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81586AE2-9149-4645-A154-0BF185F05314}" xr6:coauthVersionLast="47" xr6:coauthVersionMax="47" xr10:uidLastSave="{00000000-0000-0000-0000-000000000000}"/>
  <bookViews>
    <workbookView xWindow="10830" yWindow="4185" windowWidth="1197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1" i="1" l="1"/>
  <c r="D130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<sst xmlns="http://schemas.openxmlformats.org/spreadsheetml/2006/main" count="230" uniqueCount="110">
  <si>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</si>
  <si>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</si>
  <si>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</si>
  <si>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</si>
  <si>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</si>
  <si>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</si>
  <si>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</si>
  <si>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</si>
  <si>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01.01.2024 Do 31.01.2024</t>
  </si>
  <si>
    <t>HRVATSKA POŠTA</t>
  </si>
  <si>
    <t>87311810356</t>
  </si>
  <si>
    <t>ZAGREB</t>
  </si>
  <si>
    <t>USLUGE TELEFONA, POŠTE I PRIJEVOZA</t>
  </si>
  <si>
    <t>Ukupno:</t>
  </si>
  <si>
    <t>WEBADOR</t>
  </si>
  <si>
    <t>859426580B01</t>
  </si>
  <si>
    <t>EINDHOVEN</t>
  </si>
  <si>
    <t>RAČUNALNE USLUGE</t>
  </si>
  <si>
    <t>FINA</t>
  </si>
  <si>
    <t>85821130368</t>
  </si>
  <si>
    <t>OSTALI NESPOMENUTI RASHODI POSLOVANJA</t>
  </si>
  <si>
    <t>ZET</t>
  </si>
  <si>
    <t>85584865987</t>
  </si>
  <si>
    <t>NAKNADE ZA PRIJEVOZ, ZA RAD NA TERENU I ODVOJENI ŽIVOT</t>
  </si>
  <si>
    <t>TIM4PIN</t>
  </si>
  <si>
    <t>83718300522</t>
  </si>
  <si>
    <t>UREDSKI MATERIJAL I OSTALI MATERIJALNI RASHODI</t>
  </si>
  <si>
    <t>HGSPOT</t>
  </si>
  <si>
    <t>81919518448</t>
  </si>
  <si>
    <t xml:space="preserve">ZAGREB </t>
  </si>
  <si>
    <t>LEXPERA</t>
  </si>
  <si>
    <t>79506290597</t>
  </si>
  <si>
    <t>PEVEX</t>
  </si>
  <si>
    <t>73660371074</t>
  </si>
  <si>
    <t>MATERIJAL I DIJELOVI ZA TEKUĆE I INVESTICIJSKO ODRŽAVANJE</t>
  </si>
  <si>
    <t>SITNI INVENTAR I AUTO GUME</t>
  </si>
  <si>
    <t>UREĐAJI, STROJEVI I OPREMA ZA OSTALE NAMJENE</t>
  </si>
  <si>
    <t>OPTIMUS LAB</t>
  </si>
  <si>
    <t>71981294715</t>
  </si>
  <si>
    <t>ČAKOVEC</t>
  </si>
  <si>
    <t>TELEMACH</t>
  </si>
  <si>
    <t>70133616033</t>
  </si>
  <si>
    <t>NARODNE NOVINE</t>
  </si>
  <si>
    <t>64546066176</t>
  </si>
  <si>
    <t>NAMA</t>
  </si>
  <si>
    <t>62708258549</t>
  </si>
  <si>
    <t>SILCA</t>
  </si>
  <si>
    <t>62583527671</t>
  </si>
  <si>
    <t>GRADSKI URED ZA PROSTORNO UREĐENJE</t>
  </si>
  <si>
    <t>61817894937</t>
  </si>
  <si>
    <t>KOMUNALNE USLUGE</t>
  </si>
  <si>
    <t>ZVJEZDARNICA ZAGREB</t>
  </si>
  <si>
    <t>60057939266</t>
  </si>
  <si>
    <t>ČISTA VODA</t>
  </si>
  <si>
    <t>42375187043</t>
  </si>
  <si>
    <t>ZAKUPNINE I NAJAMNINE</t>
  </si>
  <si>
    <t>HEP PLIN</t>
  </si>
  <si>
    <t>41317489366</t>
  </si>
  <si>
    <t>OSIJEK</t>
  </si>
  <si>
    <t>ENERGIJA</t>
  </si>
  <si>
    <t>DUPLICO</t>
  </si>
  <si>
    <t>41025754642</t>
  </si>
  <si>
    <t>KALINOVICA, RAKOV POTOK</t>
  </si>
  <si>
    <t>ŠKOLSKA KNJIGA</t>
  </si>
  <si>
    <t>38967655335</t>
  </si>
  <si>
    <t>KNJIGE</t>
  </si>
  <si>
    <t>COPY REKLAM</t>
  </si>
  <si>
    <t>34881205203</t>
  </si>
  <si>
    <t>ZAPREŠIĆ</t>
  </si>
  <si>
    <t>OSTALE USLUGE</t>
  </si>
  <si>
    <t>FURNIR</t>
  </si>
  <si>
    <t>31206452221</t>
  </si>
  <si>
    <t>KONZUM</t>
  </si>
  <si>
    <t>29955634590</t>
  </si>
  <si>
    <t>BELTRONIK</t>
  </si>
  <si>
    <t>29767011450</t>
  </si>
  <si>
    <t>A1 HRVATSKA</t>
  </si>
  <si>
    <t>29524210204</t>
  </si>
  <si>
    <t>ŠKOLSKE NOVINE</t>
  </si>
  <si>
    <t>24796394086</t>
  </si>
  <si>
    <t>BIBRA IZDAVAŠTVO</t>
  </si>
  <si>
    <t>23929584932</t>
  </si>
  <si>
    <t>PROSVJETA</t>
  </si>
  <si>
    <t>23366802564</t>
  </si>
  <si>
    <t>KONE</t>
  </si>
  <si>
    <t>15526597734</t>
  </si>
  <si>
    <t>USLUGE TEKUĆEG I INVESTICIJSKOG ODRŽAVANJA</t>
  </si>
  <si>
    <t>AKD ZAŠTITA</t>
  </si>
  <si>
    <t>09253797076</t>
  </si>
  <si>
    <t>GLOBAL DISTRI</t>
  </si>
  <si>
    <t>05743327409</t>
  </si>
  <si>
    <t>SAMOBOR</t>
  </si>
  <si>
    <t>STUDENAC</t>
  </si>
  <si>
    <t>02023029348</t>
  </si>
  <si>
    <t>OMIŠ</t>
  </si>
  <si>
    <t>PROMING HCH D.O.O</t>
  </si>
  <si>
    <t>00799310963</t>
  </si>
  <si>
    <t>POTRAŽIVANJA ZA NAKNADE KOJE SE REFUNDIRAJU I PREDUJMOVE</t>
  </si>
  <si>
    <t>PLAĆE ZA REDOVAN RAD</t>
  </si>
  <si>
    <t>PLAĆE ZA PREKOVREMENI RAD</t>
  </si>
  <si>
    <t>PLAĆE ZA POSEBNE UVJETE RADA</t>
  </si>
  <si>
    <t>OSTALI RASHODI ZA ZAPOSLENE</t>
  </si>
  <si>
    <t>Nema Konta Na Odabranoj Razini</t>
  </si>
  <si>
    <t>DOPRINOSI ZA OBVEZNO ZDRAVSTVENO OSIGURANJE</t>
  </si>
  <si>
    <t>SLUŽBENA PUTOVANJA</t>
  </si>
  <si>
    <t>OSTALE NAKNADE TROŠKOVA ZAPOSLENIMA</t>
  </si>
  <si>
    <t>INTELEKTUALNE I OSOBNE USLUGE</t>
  </si>
  <si>
    <t>BANKARSKE USLUGE I USLUGE PLATNOG PROMETA</t>
  </si>
  <si>
    <t>UREDSKA OPREMA I NAMJEŠTAJ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</si>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</sst>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4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3.7</v>
      </c>
      <c r="E7" s="10">
        <v>3231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3.7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50.63</v>
      </c>
      <c r="E9" s="10">
        <v>3238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50.63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11</v>
      </c>
      <c r="D11" s="18">
        <v>1.66</v>
      </c>
      <c r="E11" s="10">
        <v>3299</v>
      </c>
      <c r="F11" s="26" t="s">
        <v>20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1.66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11</v>
      </c>
      <c r="D13" s="18">
        <v>731.31</v>
      </c>
      <c r="E13" s="10">
        <v>3212</v>
      </c>
      <c r="F13" s="26" t="s">
        <v>23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731.31</v>
      </c>
      <c r="E14" s="23"/>
      <c r="F14" s="25"/>
    </row>
    <row r="15" spans="1:6" x14ac:dyDescent="0.25">
      <c r="A15" s="9" t="s">
        <v>24</v>
      </c>
      <c r="B15" s="14" t="s">
        <v>25</v>
      </c>
      <c r="C15" s="10" t="s">
        <v>11</v>
      </c>
      <c r="D15" s="18">
        <v>150</v>
      </c>
      <c r="E15" s="10">
        <v>3221</v>
      </c>
      <c r="F15" s="26" t="s">
        <v>26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150</v>
      </c>
      <c r="E16" s="23"/>
      <c r="F16" s="25"/>
    </row>
    <row r="17" spans="1:6" x14ac:dyDescent="0.25">
      <c r="A17" s="9" t="s">
        <v>27</v>
      </c>
      <c r="B17" s="14" t="s">
        <v>28</v>
      </c>
      <c r="C17" s="10" t="s">
        <v>29</v>
      </c>
      <c r="D17" s="18">
        <v>186.26</v>
      </c>
      <c r="E17" s="10">
        <v>3221</v>
      </c>
      <c r="F17" s="26" t="s">
        <v>26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186.26</v>
      </c>
      <c r="E18" s="23"/>
      <c r="F18" s="25"/>
    </row>
    <row r="19" spans="1:6" x14ac:dyDescent="0.25">
      <c r="A19" s="9" t="s">
        <v>30</v>
      </c>
      <c r="B19" s="14" t="s">
        <v>31</v>
      </c>
      <c r="C19" s="10" t="s">
        <v>11</v>
      </c>
      <c r="D19" s="18">
        <v>375.35</v>
      </c>
      <c r="E19" s="10">
        <v>3221</v>
      </c>
      <c r="F19" s="26" t="s">
        <v>26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375.35</v>
      </c>
      <c r="E20" s="23"/>
      <c r="F20" s="25"/>
    </row>
    <row r="21" spans="1:6" x14ac:dyDescent="0.25">
      <c r="A21" s="9" t="s">
        <v>32</v>
      </c>
      <c r="B21" s="14" t="s">
        <v>33</v>
      </c>
      <c r="C21" s="10" t="s">
        <v>11</v>
      </c>
      <c r="D21" s="18">
        <v>117.97</v>
      </c>
      <c r="E21" s="10">
        <v>3224</v>
      </c>
      <c r="F21" s="26" t="s">
        <v>34</v>
      </c>
    </row>
    <row r="22" spans="1:6" x14ac:dyDescent="0.25">
      <c r="A22" s="9"/>
      <c r="B22" s="14"/>
      <c r="C22" s="10"/>
      <c r="D22" s="18">
        <v>112.08</v>
      </c>
      <c r="E22" s="10">
        <v>3225</v>
      </c>
      <c r="F22" s="27" t="s">
        <v>35</v>
      </c>
    </row>
    <row r="23" spans="1:6" x14ac:dyDescent="0.25">
      <c r="A23" s="9"/>
      <c r="B23" s="14"/>
      <c r="C23" s="10"/>
      <c r="D23" s="18">
        <v>21.89</v>
      </c>
      <c r="E23" s="10">
        <v>3299</v>
      </c>
      <c r="F23" s="27" t="s">
        <v>20</v>
      </c>
    </row>
    <row r="24" spans="1:6" x14ac:dyDescent="0.25">
      <c r="A24" s="9"/>
      <c r="B24" s="14"/>
      <c r="C24" s="10"/>
      <c r="D24" s="18">
        <v>85.49</v>
      </c>
      <c r="E24" s="10">
        <v>4227</v>
      </c>
      <c r="F24" s="27" t="s">
        <v>36</v>
      </c>
    </row>
    <row r="25" spans="1:6" ht="27" customHeight="1" thickBot="1" x14ac:dyDescent="0.3">
      <c r="A25" s="21" t="s">
        <v>13</v>
      </c>
      <c r="B25" s="22"/>
      <c r="C25" s="23"/>
      <c r="D25" s="24">
        <f>SUM(D21:D24)</f>
        <v>337.43</v>
      </c>
      <c r="E25" s="23"/>
      <c r="F25" s="25"/>
    </row>
    <row r="26" spans="1:6" x14ac:dyDescent="0.25">
      <c r="A26" s="9" t="s">
        <v>37</v>
      </c>
      <c r="B26" s="14" t="s">
        <v>38</v>
      </c>
      <c r="C26" s="10" t="s">
        <v>39</v>
      </c>
      <c r="D26" s="18">
        <v>82.5</v>
      </c>
      <c r="E26" s="10">
        <v>3238</v>
      </c>
      <c r="F26" s="26" t="s">
        <v>17</v>
      </c>
    </row>
    <row r="27" spans="1:6" ht="27" customHeight="1" thickBot="1" x14ac:dyDescent="0.3">
      <c r="A27" s="21" t="s">
        <v>13</v>
      </c>
      <c r="B27" s="22"/>
      <c r="C27" s="23"/>
      <c r="D27" s="24">
        <f>SUM(D26:D26)</f>
        <v>82.5</v>
      </c>
      <c r="E27" s="23"/>
      <c r="F27" s="25"/>
    </row>
    <row r="28" spans="1:6" x14ac:dyDescent="0.25">
      <c r="A28" s="9" t="s">
        <v>40</v>
      </c>
      <c r="B28" s="14" t="s">
        <v>41</v>
      </c>
      <c r="C28" s="10" t="s">
        <v>11</v>
      </c>
      <c r="D28" s="18">
        <v>72.38</v>
      </c>
      <c r="E28" s="10">
        <v>3231</v>
      </c>
      <c r="F28" s="26" t="s">
        <v>12</v>
      </c>
    </row>
    <row r="29" spans="1:6" ht="27" customHeight="1" thickBot="1" x14ac:dyDescent="0.3">
      <c r="A29" s="21" t="s">
        <v>13</v>
      </c>
      <c r="B29" s="22"/>
      <c r="C29" s="23"/>
      <c r="D29" s="24">
        <f>SUM(D28:D28)</f>
        <v>72.38</v>
      </c>
      <c r="E29" s="23"/>
      <c r="F29" s="25"/>
    </row>
    <row r="30" spans="1:6" x14ac:dyDescent="0.25">
      <c r="A30" s="9" t="s">
        <v>42</v>
      </c>
      <c r="B30" s="14" t="s">
        <v>43</v>
      </c>
      <c r="C30" s="10" t="s">
        <v>11</v>
      </c>
      <c r="D30" s="18">
        <v>217.94</v>
      </c>
      <c r="E30" s="10">
        <v>3221</v>
      </c>
      <c r="F30" s="26" t="s">
        <v>26</v>
      </c>
    </row>
    <row r="31" spans="1:6" ht="27" customHeight="1" thickBot="1" x14ac:dyDescent="0.3">
      <c r="A31" s="21" t="s">
        <v>13</v>
      </c>
      <c r="B31" s="22"/>
      <c r="C31" s="23"/>
      <c r="D31" s="24">
        <f>SUM(D30:D30)</f>
        <v>217.94</v>
      </c>
      <c r="E31" s="23"/>
      <c r="F31" s="25"/>
    </row>
    <row r="32" spans="1:6" x14ac:dyDescent="0.25">
      <c r="A32" s="9" t="s">
        <v>44</v>
      </c>
      <c r="B32" s="14" t="s">
        <v>45</v>
      </c>
      <c r="C32" s="10" t="s">
        <v>11</v>
      </c>
      <c r="D32" s="18">
        <v>58.94</v>
      </c>
      <c r="E32" s="10">
        <v>3221</v>
      </c>
      <c r="F32" s="26" t="s">
        <v>26</v>
      </c>
    </row>
    <row r="33" spans="1:6" ht="27" customHeight="1" thickBot="1" x14ac:dyDescent="0.3">
      <c r="A33" s="21" t="s">
        <v>13</v>
      </c>
      <c r="B33" s="22"/>
      <c r="C33" s="23"/>
      <c r="D33" s="24">
        <f>SUM(D32:D32)</f>
        <v>58.94</v>
      </c>
      <c r="E33" s="23"/>
      <c r="F33" s="25"/>
    </row>
    <row r="34" spans="1:6" x14ac:dyDescent="0.25">
      <c r="A34" s="9" t="s">
        <v>46</v>
      </c>
      <c r="B34" s="14" t="s">
        <v>47</v>
      </c>
      <c r="C34" s="10" t="s">
        <v>11</v>
      </c>
      <c r="D34" s="18">
        <v>15</v>
      </c>
      <c r="E34" s="10">
        <v>3224</v>
      </c>
      <c r="F34" s="26" t="s">
        <v>34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15</v>
      </c>
      <c r="E35" s="23"/>
      <c r="F35" s="25"/>
    </row>
    <row r="36" spans="1:6" x14ac:dyDescent="0.25">
      <c r="A36" s="9" t="s">
        <v>48</v>
      </c>
      <c r="B36" s="14" t="s">
        <v>49</v>
      </c>
      <c r="C36" s="10" t="s">
        <v>11</v>
      </c>
      <c r="D36" s="18">
        <v>50.54</v>
      </c>
      <c r="E36" s="10">
        <v>3234</v>
      </c>
      <c r="F36" s="26" t="s">
        <v>50</v>
      </c>
    </row>
    <row r="37" spans="1:6" ht="27" customHeight="1" thickBot="1" x14ac:dyDescent="0.3">
      <c r="A37" s="21" t="s">
        <v>13</v>
      </c>
      <c r="B37" s="22"/>
      <c r="C37" s="23"/>
      <c r="D37" s="24">
        <f>SUM(D36:D36)</f>
        <v>50.54</v>
      </c>
      <c r="E37" s="23"/>
      <c r="F37" s="25"/>
    </row>
    <row r="38" spans="1:6" x14ac:dyDescent="0.25">
      <c r="A38" s="9" t="s">
        <v>51</v>
      </c>
      <c r="B38" s="14" t="s">
        <v>52</v>
      </c>
      <c r="C38" s="10" t="s">
        <v>11</v>
      </c>
      <c r="D38" s="18">
        <v>8</v>
      </c>
      <c r="E38" s="10">
        <v>3221</v>
      </c>
      <c r="F38" s="26" t="s">
        <v>26</v>
      </c>
    </row>
    <row r="39" spans="1:6" ht="27" customHeight="1" thickBot="1" x14ac:dyDescent="0.3">
      <c r="A39" s="21" t="s">
        <v>13</v>
      </c>
      <c r="B39" s="22"/>
      <c r="C39" s="23"/>
      <c r="D39" s="24">
        <f>SUM(D38:D38)</f>
        <v>8</v>
      </c>
      <c r="E39" s="23"/>
      <c r="F39" s="25"/>
    </row>
    <row r="40" spans="1:6" x14ac:dyDescent="0.25">
      <c r="A40" s="9" t="s">
        <v>53</v>
      </c>
      <c r="B40" s="14" t="s">
        <v>54</v>
      </c>
      <c r="C40" s="10" t="s">
        <v>29</v>
      </c>
      <c r="D40" s="18">
        <v>34.14</v>
      </c>
      <c r="E40" s="10">
        <v>3235</v>
      </c>
      <c r="F40" s="26" t="s">
        <v>55</v>
      </c>
    </row>
    <row r="41" spans="1:6" ht="27" customHeight="1" thickBot="1" x14ac:dyDescent="0.3">
      <c r="A41" s="21" t="s">
        <v>13</v>
      </c>
      <c r="B41" s="22"/>
      <c r="C41" s="23"/>
      <c r="D41" s="24">
        <f>SUM(D40:D40)</f>
        <v>34.14</v>
      </c>
      <c r="E41" s="23"/>
      <c r="F41" s="25"/>
    </row>
    <row r="42" spans="1:6" x14ac:dyDescent="0.25">
      <c r="A42" s="9" t="s">
        <v>56</v>
      </c>
      <c r="B42" s="14" t="s">
        <v>57</v>
      </c>
      <c r="C42" s="10" t="s">
        <v>58</v>
      </c>
      <c r="D42" s="18">
        <v>4482.1000000000004</v>
      </c>
      <c r="E42" s="10">
        <v>3223</v>
      </c>
      <c r="F42" s="26" t="s">
        <v>59</v>
      </c>
    </row>
    <row r="43" spans="1:6" ht="27" customHeight="1" thickBot="1" x14ac:dyDescent="0.3">
      <c r="A43" s="21" t="s">
        <v>13</v>
      </c>
      <c r="B43" s="22"/>
      <c r="C43" s="23"/>
      <c r="D43" s="24">
        <f>SUM(D42:D42)</f>
        <v>4482.1000000000004</v>
      </c>
      <c r="E43" s="23"/>
      <c r="F43" s="25"/>
    </row>
    <row r="44" spans="1:6" x14ac:dyDescent="0.25">
      <c r="A44" s="9" t="s">
        <v>60</v>
      </c>
      <c r="B44" s="14" t="s">
        <v>61</v>
      </c>
      <c r="C44" s="10" t="s">
        <v>62</v>
      </c>
      <c r="D44" s="18">
        <v>86.28</v>
      </c>
      <c r="E44" s="10">
        <v>3235</v>
      </c>
      <c r="F44" s="26" t="s">
        <v>55</v>
      </c>
    </row>
    <row r="45" spans="1:6" ht="27" customHeight="1" thickBot="1" x14ac:dyDescent="0.3">
      <c r="A45" s="21" t="s">
        <v>13</v>
      </c>
      <c r="B45" s="22"/>
      <c r="C45" s="23"/>
      <c r="D45" s="24">
        <f>SUM(D44:D44)</f>
        <v>86.28</v>
      </c>
      <c r="E45" s="23"/>
      <c r="F45" s="25"/>
    </row>
    <row r="46" spans="1:6" x14ac:dyDescent="0.25">
      <c r="A46" s="9" t="s">
        <v>63</v>
      </c>
      <c r="B46" s="14" t="s">
        <v>64</v>
      </c>
      <c r="C46" s="10" t="s">
        <v>29</v>
      </c>
      <c r="D46" s="18">
        <v>27</v>
      </c>
      <c r="E46" s="10">
        <v>3221</v>
      </c>
      <c r="F46" s="26" t="s">
        <v>26</v>
      </c>
    </row>
    <row r="47" spans="1:6" x14ac:dyDescent="0.25">
      <c r="A47" s="9"/>
      <c r="B47" s="14"/>
      <c r="C47" s="10"/>
      <c r="D47" s="18">
        <v>943.3</v>
      </c>
      <c r="E47" s="10">
        <v>4241</v>
      </c>
      <c r="F47" s="27" t="s">
        <v>65</v>
      </c>
    </row>
    <row r="48" spans="1:6" ht="27" customHeight="1" thickBot="1" x14ac:dyDescent="0.3">
      <c r="A48" s="21" t="s">
        <v>13</v>
      </c>
      <c r="B48" s="22"/>
      <c r="C48" s="23"/>
      <c r="D48" s="24">
        <f>SUM(D46:D47)</f>
        <v>970.3</v>
      </c>
      <c r="E48" s="23"/>
      <c r="F48" s="25"/>
    </row>
    <row r="49" spans="1:6" x14ac:dyDescent="0.25">
      <c r="A49" s="9" t="s">
        <v>66</v>
      </c>
      <c r="B49" s="14" t="s">
        <v>67</v>
      </c>
      <c r="C49" s="10" t="s">
        <v>68</v>
      </c>
      <c r="D49" s="18">
        <v>85</v>
      </c>
      <c r="E49" s="10">
        <v>3239</v>
      </c>
      <c r="F49" s="26" t="s">
        <v>69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85</v>
      </c>
      <c r="E50" s="23"/>
      <c r="F50" s="25"/>
    </row>
    <row r="51" spans="1:6" x14ac:dyDescent="0.25">
      <c r="A51" s="9" t="s">
        <v>70</v>
      </c>
      <c r="B51" s="14" t="s">
        <v>71</v>
      </c>
      <c r="C51" s="10" t="s">
        <v>11</v>
      </c>
      <c r="D51" s="18">
        <v>20.399999999999999</v>
      </c>
      <c r="E51" s="10">
        <v>3224</v>
      </c>
      <c r="F51" s="26" t="s">
        <v>34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20.399999999999999</v>
      </c>
      <c r="E52" s="23"/>
      <c r="F52" s="25"/>
    </row>
    <row r="53" spans="1:6" x14ac:dyDescent="0.25">
      <c r="A53" s="9" t="s">
        <v>72</v>
      </c>
      <c r="B53" s="14" t="s">
        <v>73</v>
      </c>
      <c r="C53" s="10" t="s">
        <v>11</v>
      </c>
      <c r="D53" s="18">
        <v>9.9</v>
      </c>
      <c r="E53" s="10">
        <v>3221</v>
      </c>
      <c r="F53" s="26" t="s">
        <v>26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9.9</v>
      </c>
      <c r="E54" s="23"/>
      <c r="F54" s="25"/>
    </row>
    <row r="55" spans="1:6" x14ac:dyDescent="0.25">
      <c r="A55" s="9" t="s">
        <v>74</v>
      </c>
      <c r="B55" s="14" t="s">
        <v>75</v>
      </c>
      <c r="C55" s="10" t="s">
        <v>29</v>
      </c>
      <c r="D55" s="18">
        <v>12</v>
      </c>
      <c r="E55" s="10">
        <v>3221</v>
      </c>
      <c r="F55" s="26" t="s">
        <v>26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12</v>
      </c>
      <c r="E56" s="23"/>
      <c r="F56" s="25"/>
    </row>
    <row r="57" spans="1:6" x14ac:dyDescent="0.25">
      <c r="A57" s="9" t="s">
        <v>76</v>
      </c>
      <c r="B57" s="14" t="s">
        <v>77</v>
      </c>
      <c r="C57" s="10" t="s">
        <v>11</v>
      </c>
      <c r="D57" s="18">
        <v>18.47</v>
      </c>
      <c r="E57" s="10">
        <v>3231</v>
      </c>
      <c r="F57" s="26" t="s">
        <v>12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18.47</v>
      </c>
      <c r="E58" s="23"/>
      <c r="F58" s="25"/>
    </row>
    <row r="59" spans="1:6" x14ac:dyDescent="0.25">
      <c r="A59" s="9" t="s">
        <v>78</v>
      </c>
      <c r="B59" s="14" t="s">
        <v>79</v>
      </c>
      <c r="C59" s="10" t="s">
        <v>29</v>
      </c>
      <c r="D59" s="18">
        <v>55</v>
      </c>
      <c r="E59" s="10">
        <v>3221</v>
      </c>
      <c r="F59" s="26" t="s">
        <v>26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55</v>
      </c>
      <c r="E60" s="23"/>
      <c r="F60" s="25"/>
    </row>
    <row r="61" spans="1:6" x14ac:dyDescent="0.25">
      <c r="A61" s="9" t="s">
        <v>80</v>
      </c>
      <c r="B61" s="14" t="s">
        <v>81</v>
      </c>
      <c r="C61" s="10" t="s">
        <v>29</v>
      </c>
      <c r="D61" s="18">
        <v>16.95</v>
      </c>
      <c r="E61" s="10">
        <v>3221</v>
      </c>
      <c r="F61" s="26" t="s">
        <v>26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16.95</v>
      </c>
      <c r="E62" s="23"/>
      <c r="F62" s="25"/>
    </row>
    <row r="63" spans="1:6" x14ac:dyDescent="0.25">
      <c r="A63" s="9" t="s">
        <v>82</v>
      </c>
      <c r="B63" s="14" t="s">
        <v>83</v>
      </c>
      <c r="C63" s="10" t="s">
        <v>11</v>
      </c>
      <c r="D63" s="18">
        <v>35.15</v>
      </c>
      <c r="E63" s="10">
        <v>3221</v>
      </c>
      <c r="F63" s="26" t="s">
        <v>26</v>
      </c>
    </row>
    <row r="64" spans="1:6" ht="27" customHeight="1" thickBot="1" x14ac:dyDescent="0.3">
      <c r="A64" s="21" t="s">
        <v>13</v>
      </c>
      <c r="B64" s="22"/>
      <c r="C64" s="23"/>
      <c r="D64" s="24">
        <f>SUM(D63:D63)</f>
        <v>35.15</v>
      </c>
      <c r="E64" s="23"/>
      <c r="F64" s="25"/>
    </row>
    <row r="65" spans="1:6" x14ac:dyDescent="0.25">
      <c r="A65" s="9" t="s">
        <v>84</v>
      </c>
      <c r="B65" s="14" t="s">
        <v>85</v>
      </c>
      <c r="C65" s="10" t="s">
        <v>11</v>
      </c>
      <c r="D65" s="18">
        <v>52.5</v>
      </c>
      <c r="E65" s="10">
        <v>3232</v>
      </c>
      <c r="F65" s="26" t="s">
        <v>86</v>
      </c>
    </row>
    <row r="66" spans="1:6" ht="27" customHeight="1" thickBot="1" x14ac:dyDescent="0.3">
      <c r="A66" s="21" t="s">
        <v>13</v>
      </c>
      <c r="B66" s="22"/>
      <c r="C66" s="23"/>
      <c r="D66" s="24">
        <f>SUM(D65:D65)</f>
        <v>52.5</v>
      </c>
      <c r="E66" s="23"/>
      <c r="F66" s="25"/>
    </row>
    <row r="67" spans="1:6" x14ac:dyDescent="0.25">
      <c r="A67" s="9" t="s">
        <v>87</v>
      </c>
      <c r="B67" s="14" t="s">
        <v>88</v>
      </c>
      <c r="C67" s="10" t="s">
        <v>11</v>
      </c>
      <c r="D67" s="18">
        <v>43.2</v>
      </c>
      <c r="E67" s="10">
        <v>3239</v>
      </c>
      <c r="F67" s="26" t="s">
        <v>69</v>
      </c>
    </row>
    <row r="68" spans="1:6" ht="27" customHeight="1" thickBot="1" x14ac:dyDescent="0.3">
      <c r="A68" s="21" t="s">
        <v>13</v>
      </c>
      <c r="B68" s="22"/>
      <c r="C68" s="23"/>
      <c r="D68" s="24">
        <f>SUM(D67:D67)</f>
        <v>43.2</v>
      </c>
      <c r="E68" s="23"/>
      <c r="F68" s="25"/>
    </row>
    <row r="69" spans="1:6" x14ac:dyDescent="0.25">
      <c r="A69" s="9" t="s">
        <v>89</v>
      </c>
      <c r="B69" s="14" t="s">
        <v>90</v>
      </c>
      <c r="C69" s="10" t="s">
        <v>91</v>
      </c>
      <c r="D69" s="18">
        <v>957.88</v>
      </c>
      <c r="E69" s="10">
        <v>3221</v>
      </c>
      <c r="F69" s="26" t="s">
        <v>26</v>
      </c>
    </row>
    <row r="70" spans="1:6" ht="27" customHeight="1" thickBot="1" x14ac:dyDescent="0.3">
      <c r="A70" s="21" t="s">
        <v>13</v>
      </c>
      <c r="B70" s="22"/>
      <c r="C70" s="23"/>
      <c r="D70" s="24">
        <f>SUM(D69:D69)</f>
        <v>957.88</v>
      </c>
      <c r="E70" s="23"/>
      <c r="F70" s="25"/>
    </row>
    <row r="71" spans="1:6" x14ac:dyDescent="0.25">
      <c r="A71" s="9" t="s">
        <v>92</v>
      </c>
      <c r="B71" s="14" t="s">
        <v>93</v>
      </c>
      <c r="C71" s="10" t="s">
        <v>94</v>
      </c>
      <c r="D71" s="18">
        <v>12.1</v>
      </c>
      <c r="E71" s="10">
        <v>3221</v>
      </c>
      <c r="F71" s="26" t="s">
        <v>26</v>
      </c>
    </row>
    <row r="72" spans="1:6" ht="27" customHeight="1" thickBot="1" x14ac:dyDescent="0.3">
      <c r="A72" s="21" t="s">
        <v>13</v>
      </c>
      <c r="B72" s="22"/>
      <c r="C72" s="23"/>
      <c r="D72" s="24">
        <f>SUM(D71:D71)</f>
        <v>12.1</v>
      </c>
      <c r="E72" s="23"/>
      <c r="F72" s="25"/>
    </row>
    <row r="73" spans="1:6" x14ac:dyDescent="0.25">
      <c r="A73" s="9" t="s">
        <v>95</v>
      </c>
      <c r="B73" s="14" t="s">
        <v>96</v>
      </c>
      <c r="C73" s="10" t="s">
        <v>11</v>
      </c>
      <c r="D73" s="18">
        <v>1958.9</v>
      </c>
      <c r="E73" s="10">
        <v>3221</v>
      </c>
      <c r="F73" s="26" t="s">
        <v>26</v>
      </c>
    </row>
    <row r="74" spans="1:6" ht="27" customHeight="1" thickBot="1" x14ac:dyDescent="0.3">
      <c r="A74" s="21" t="s">
        <v>13</v>
      </c>
      <c r="B74" s="22"/>
      <c r="C74" s="23"/>
      <c r="D74" s="24">
        <f>SUM(D73:D73)</f>
        <v>1958.9</v>
      </c>
      <c r="E74" s="23"/>
      <c r="F74" s="25"/>
    </row>
    <row r="75" spans="1:6" x14ac:dyDescent="0.25">
      <c r="A75" s="9"/>
      <c r="B75" s="14"/>
      <c r="C75" s="10"/>
      <c r="D75" s="18">
        <v>3654</v>
      </c>
      <c r="E75" s="10">
        <v>1291</v>
      </c>
      <c r="F75" s="26" t="s">
        <v>97</v>
      </c>
    </row>
    <row r="76" spans="1:6" x14ac:dyDescent="0.25">
      <c r="A76" s="9"/>
      <c r="B76" s="14"/>
      <c r="C76" s="10"/>
      <c r="D76" s="18">
        <v>137208.10999999999</v>
      </c>
      <c r="E76" s="10">
        <v>3111</v>
      </c>
      <c r="F76" s="27" t="s">
        <v>98</v>
      </c>
    </row>
    <row r="77" spans="1:6" x14ac:dyDescent="0.25">
      <c r="A77" s="9"/>
      <c r="B77" s="14"/>
      <c r="C77" s="10"/>
      <c r="D77" s="18">
        <v>1560.3</v>
      </c>
      <c r="E77" s="10">
        <v>3113</v>
      </c>
      <c r="F77" s="27" t="s">
        <v>99</v>
      </c>
    </row>
    <row r="78" spans="1:6" x14ac:dyDescent="0.25">
      <c r="A78" s="9"/>
      <c r="B78" s="14"/>
      <c r="C78" s="10"/>
      <c r="D78" s="18">
        <v>1702.61</v>
      </c>
      <c r="E78" s="10">
        <v>3114</v>
      </c>
      <c r="F78" s="27" t="s">
        <v>100</v>
      </c>
    </row>
    <row r="79" spans="1:6" x14ac:dyDescent="0.25">
      <c r="A79" s="9"/>
      <c r="B79" s="14"/>
      <c r="C79" s="10"/>
      <c r="D79" s="18">
        <v>6.03</v>
      </c>
      <c r="E79" s="10">
        <v>3121</v>
      </c>
      <c r="F79" s="27" t="s">
        <v>101</v>
      </c>
    </row>
    <row r="80" spans="1:6" x14ac:dyDescent="0.25">
      <c r="A80" s="9"/>
      <c r="B80" s="14"/>
      <c r="C80" s="10"/>
      <c r="D80" s="18">
        <v>36.56</v>
      </c>
      <c r="E80" s="10">
        <v>3121</v>
      </c>
      <c r="F80" s="27" t="s">
        <v>101</v>
      </c>
    </row>
    <row r="81" spans="1:6" x14ac:dyDescent="0.25">
      <c r="A81" s="9"/>
      <c r="B81" s="14"/>
      <c r="C81" s="10"/>
      <c r="D81" s="18">
        <v>336</v>
      </c>
      <c r="E81" s="10">
        <v>3121</v>
      </c>
      <c r="F81" s="27" t="s">
        <v>101</v>
      </c>
    </row>
    <row r="82" spans="1:6" x14ac:dyDescent="0.25">
      <c r="A82" s="9"/>
      <c r="B82" s="14"/>
      <c r="C82" s="10"/>
      <c r="D82" s="18">
        <v>499.08</v>
      </c>
      <c r="E82" s="10">
        <v>3121</v>
      </c>
      <c r="F82" s="27" t="s">
        <v>101</v>
      </c>
    </row>
    <row r="83" spans="1:6" x14ac:dyDescent="0.25">
      <c r="A83" s="9"/>
      <c r="B83" s="14"/>
      <c r="C83" s="10"/>
      <c r="D83" s="18">
        <v>1573.84</v>
      </c>
      <c r="E83" s="10">
        <v>3121</v>
      </c>
      <c r="F83" s="27" t="s">
        <v>101</v>
      </c>
    </row>
    <row r="84" spans="1:6" x14ac:dyDescent="0.25">
      <c r="A84" s="9"/>
      <c r="B84" s="14"/>
      <c r="C84" s="10"/>
      <c r="D84" s="18">
        <v>1765.76</v>
      </c>
      <c r="E84" s="10">
        <v>3121</v>
      </c>
      <c r="F84" s="27" t="s">
        <v>101</v>
      </c>
    </row>
    <row r="85" spans="1:6" x14ac:dyDescent="0.25">
      <c r="A85" s="9"/>
      <c r="B85" s="14"/>
      <c r="C85" s="10"/>
      <c r="D85" s="18">
        <v>1233.99</v>
      </c>
      <c r="E85" s="10">
        <v>3122</v>
      </c>
      <c r="F85" s="27" t="s">
        <v>102</v>
      </c>
    </row>
    <row r="86" spans="1:6" x14ac:dyDescent="0.25">
      <c r="A86" s="9"/>
      <c r="B86" s="14"/>
      <c r="C86" s="10"/>
      <c r="D86" s="18">
        <v>13762.52</v>
      </c>
      <c r="E86" s="10">
        <v>3132</v>
      </c>
      <c r="F86" s="27" t="s">
        <v>103</v>
      </c>
    </row>
    <row r="87" spans="1:6" x14ac:dyDescent="0.25">
      <c r="A87" s="9"/>
      <c r="B87" s="14"/>
      <c r="C87" s="10"/>
      <c r="D87" s="18">
        <v>8097.13</v>
      </c>
      <c r="E87" s="10">
        <v>3141</v>
      </c>
      <c r="F87" s="27" t="s">
        <v>102</v>
      </c>
    </row>
    <row r="88" spans="1:6" x14ac:dyDescent="0.25">
      <c r="A88" s="9"/>
      <c r="B88" s="14"/>
      <c r="C88" s="10"/>
      <c r="D88" s="18">
        <v>3984.3</v>
      </c>
      <c r="E88" s="10">
        <v>3151</v>
      </c>
      <c r="F88" s="27" t="s">
        <v>102</v>
      </c>
    </row>
    <row r="89" spans="1:6" x14ac:dyDescent="0.25">
      <c r="A89" s="9"/>
      <c r="B89" s="14"/>
      <c r="C89" s="10"/>
      <c r="D89" s="18">
        <v>12399.01</v>
      </c>
      <c r="E89" s="10">
        <v>3151</v>
      </c>
      <c r="F89" s="27" t="s">
        <v>102</v>
      </c>
    </row>
    <row r="90" spans="1:6" x14ac:dyDescent="0.25">
      <c r="A90" s="9"/>
      <c r="B90" s="14"/>
      <c r="C90" s="10"/>
      <c r="D90" s="18">
        <v>13714.14</v>
      </c>
      <c r="E90" s="10">
        <v>3162</v>
      </c>
      <c r="F90" s="27" t="s">
        <v>102</v>
      </c>
    </row>
    <row r="91" spans="1:6" x14ac:dyDescent="0.25">
      <c r="A91" s="9"/>
      <c r="B91" s="14"/>
      <c r="C91" s="10"/>
      <c r="D91" s="18">
        <v>18.61</v>
      </c>
      <c r="E91" s="10">
        <v>3171</v>
      </c>
      <c r="F91" s="27" t="s">
        <v>102</v>
      </c>
    </row>
    <row r="92" spans="1:6" x14ac:dyDescent="0.25">
      <c r="A92" s="9"/>
      <c r="B92" s="14"/>
      <c r="C92" s="10"/>
      <c r="D92" s="18">
        <v>55.34</v>
      </c>
      <c r="E92" s="10">
        <v>3171</v>
      </c>
      <c r="F92" s="27" t="s">
        <v>102</v>
      </c>
    </row>
    <row r="93" spans="1:6" x14ac:dyDescent="0.25">
      <c r="A93" s="9"/>
      <c r="B93" s="14"/>
      <c r="C93" s="10"/>
      <c r="D93" s="18">
        <v>55.84</v>
      </c>
      <c r="E93" s="10">
        <v>3171</v>
      </c>
      <c r="F93" s="27" t="s">
        <v>102</v>
      </c>
    </row>
    <row r="94" spans="1:6" x14ac:dyDescent="0.25">
      <c r="A94" s="9"/>
      <c r="B94" s="14"/>
      <c r="C94" s="10"/>
      <c r="D94" s="18">
        <v>61.42</v>
      </c>
      <c r="E94" s="10">
        <v>3171</v>
      </c>
      <c r="F94" s="27" t="s">
        <v>102</v>
      </c>
    </row>
    <row r="95" spans="1:6" x14ac:dyDescent="0.25">
      <c r="A95" s="9"/>
      <c r="B95" s="14"/>
      <c r="C95" s="10"/>
      <c r="D95" s="18">
        <v>242.41</v>
      </c>
      <c r="E95" s="10">
        <v>3171</v>
      </c>
      <c r="F95" s="27" t="s">
        <v>102</v>
      </c>
    </row>
    <row r="96" spans="1:6" x14ac:dyDescent="0.25">
      <c r="A96" s="9"/>
      <c r="B96" s="14"/>
      <c r="C96" s="10"/>
      <c r="D96" s="18">
        <v>1964.84</v>
      </c>
      <c r="E96" s="10">
        <v>3171</v>
      </c>
      <c r="F96" s="27" t="s">
        <v>102</v>
      </c>
    </row>
    <row r="97" spans="1:6" x14ac:dyDescent="0.25">
      <c r="A97" s="9"/>
      <c r="B97" s="14"/>
      <c r="C97" s="10"/>
      <c r="D97" s="18">
        <v>31.86</v>
      </c>
      <c r="E97" s="10">
        <v>3211</v>
      </c>
      <c r="F97" s="27" t="s">
        <v>104</v>
      </c>
    </row>
    <row r="98" spans="1:6" x14ac:dyDescent="0.25">
      <c r="A98" s="9"/>
      <c r="B98" s="14"/>
      <c r="C98" s="10"/>
      <c r="D98" s="18">
        <v>69</v>
      </c>
      <c r="E98" s="10">
        <v>3211</v>
      </c>
      <c r="F98" s="27" t="s">
        <v>104</v>
      </c>
    </row>
    <row r="99" spans="1:6" x14ac:dyDescent="0.25">
      <c r="A99" s="9"/>
      <c r="B99" s="14"/>
      <c r="C99" s="10"/>
      <c r="D99" s="18">
        <v>1011.14</v>
      </c>
      <c r="E99" s="10">
        <v>3212</v>
      </c>
      <c r="F99" s="27" t="s">
        <v>23</v>
      </c>
    </row>
    <row r="100" spans="1:6" x14ac:dyDescent="0.25">
      <c r="A100" s="9"/>
      <c r="B100" s="14"/>
      <c r="C100" s="10"/>
      <c r="D100" s="18">
        <v>1734.35</v>
      </c>
      <c r="E100" s="10">
        <v>3212</v>
      </c>
      <c r="F100" s="27" t="s">
        <v>23</v>
      </c>
    </row>
    <row r="101" spans="1:6" x14ac:dyDescent="0.25">
      <c r="A101" s="9"/>
      <c r="B101" s="14"/>
      <c r="C101" s="10"/>
      <c r="D101" s="18">
        <v>225.84</v>
      </c>
      <c r="E101" s="10">
        <v>3214</v>
      </c>
      <c r="F101" s="27" t="s">
        <v>105</v>
      </c>
    </row>
    <row r="102" spans="1:6" x14ac:dyDescent="0.25">
      <c r="A102" s="9"/>
      <c r="B102" s="14"/>
      <c r="C102" s="10"/>
      <c r="D102" s="18">
        <v>68.84</v>
      </c>
      <c r="E102" s="10">
        <v>3221</v>
      </c>
      <c r="F102" s="27" t="s">
        <v>26</v>
      </c>
    </row>
    <row r="103" spans="1:6" x14ac:dyDescent="0.25">
      <c r="A103" s="9"/>
      <c r="B103" s="14"/>
      <c r="C103" s="10"/>
      <c r="D103" s="18">
        <v>198.26</v>
      </c>
      <c r="E103" s="10">
        <v>3221</v>
      </c>
      <c r="F103" s="27" t="s">
        <v>26</v>
      </c>
    </row>
    <row r="104" spans="1:6" x14ac:dyDescent="0.25">
      <c r="A104" s="9"/>
      <c r="B104" s="14"/>
      <c r="C104" s="10"/>
      <c r="D104" s="18">
        <v>233.9</v>
      </c>
      <c r="E104" s="10">
        <v>3221</v>
      </c>
      <c r="F104" s="27" t="s">
        <v>26</v>
      </c>
    </row>
    <row r="105" spans="1:6" x14ac:dyDescent="0.25">
      <c r="A105" s="9"/>
      <c r="B105" s="14"/>
      <c r="C105" s="10"/>
      <c r="D105" s="18">
        <v>267.3</v>
      </c>
      <c r="E105" s="10">
        <v>3221</v>
      </c>
      <c r="F105" s="27" t="s">
        <v>26</v>
      </c>
    </row>
    <row r="106" spans="1:6" x14ac:dyDescent="0.25">
      <c r="A106" s="9"/>
      <c r="B106" s="14"/>
      <c r="C106" s="10"/>
      <c r="D106" s="18">
        <v>349.5</v>
      </c>
      <c r="E106" s="10">
        <v>3221</v>
      </c>
      <c r="F106" s="27" t="s">
        <v>26</v>
      </c>
    </row>
    <row r="107" spans="1:6" x14ac:dyDescent="0.25">
      <c r="A107" s="9"/>
      <c r="B107" s="14"/>
      <c r="C107" s="10"/>
      <c r="D107" s="18">
        <v>597.34</v>
      </c>
      <c r="E107" s="10">
        <v>3221</v>
      </c>
      <c r="F107" s="27" t="s">
        <v>26</v>
      </c>
    </row>
    <row r="108" spans="1:6" x14ac:dyDescent="0.25">
      <c r="A108" s="9"/>
      <c r="B108" s="14"/>
      <c r="C108" s="10"/>
      <c r="D108" s="18">
        <v>957.88</v>
      </c>
      <c r="E108" s="10">
        <v>3221</v>
      </c>
      <c r="F108" s="27" t="s">
        <v>26</v>
      </c>
    </row>
    <row r="109" spans="1:6" x14ac:dyDescent="0.25">
      <c r="A109" s="9"/>
      <c r="B109" s="14"/>
      <c r="C109" s="10"/>
      <c r="D109" s="18">
        <v>1880.6</v>
      </c>
      <c r="E109" s="10">
        <v>3221</v>
      </c>
      <c r="F109" s="27" t="s">
        <v>26</v>
      </c>
    </row>
    <row r="110" spans="1:6" x14ac:dyDescent="0.25">
      <c r="A110" s="9"/>
      <c r="B110" s="14"/>
      <c r="C110" s="10"/>
      <c r="D110" s="18">
        <v>3034.98</v>
      </c>
      <c r="E110" s="10">
        <v>3223</v>
      </c>
      <c r="F110" s="27" t="s">
        <v>59</v>
      </c>
    </row>
    <row r="111" spans="1:6" x14ac:dyDescent="0.25">
      <c r="A111" s="9"/>
      <c r="B111" s="14"/>
      <c r="C111" s="10"/>
      <c r="D111" s="18">
        <v>242.47</v>
      </c>
      <c r="E111" s="10">
        <v>3224</v>
      </c>
      <c r="F111" s="27" t="s">
        <v>34</v>
      </c>
    </row>
    <row r="112" spans="1:6" x14ac:dyDescent="0.25">
      <c r="A112" s="9"/>
      <c r="B112" s="14"/>
      <c r="C112" s="10"/>
      <c r="D112" s="18">
        <v>112.08</v>
      </c>
      <c r="E112" s="10">
        <v>3225</v>
      </c>
      <c r="F112" s="27" t="s">
        <v>35</v>
      </c>
    </row>
    <row r="113" spans="1:6" x14ac:dyDescent="0.25">
      <c r="A113" s="9"/>
      <c r="B113" s="14"/>
      <c r="C113" s="10"/>
      <c r="D113" s="18">
        <v>3.7</v>
      </c>
      <c r="E113" s="10">
        <v>3231</v>
      </c>
      <c r="F113" s="27" t="s">
        <v>12</v>
      </c>
    </row>
    <row r="114" spans="1:6" x14ac:dyDescent="0.25">
      <c r="A114" s="9"/>
      <c r="B114" s="14"/>
      <c r="C114" s="10"/>
      <c r="D114" s="18">
        <v>91.54</v>
      </c>
      <c r="E114" s="10">
        <v>3231</v>
      </c>
      <c r="F114" s="27" t="s">
        <v>12</v>
      </c>
    </row>
    <row r="115" spans="1:6" x14ac:dyDescent="0.25">
      <c r="A115" s="9"/>
      <c r="B115" s="14"/>
      <c r="C115" s="10"/>
      <c r="D115" s="18">
        <v>52.5</v>
      </c>
      <c r="E115" s="10">
        <v>3232</v>
      </c>
      <c r="F115" s="27" t="s">
        <v>86</v>
      </c>
    </row>
    <row r="116" spans="1:6" x14ac:dyDescent="0.25">
      <c r="A116" s="9"/>
      <c r="B116" s="14"/>
      <c r="C116" s="10"/>
      <c r="D116" s="18">
        <v>9812.81</v>
      </c>
      <c r="E116" s="10">
        <v>3232</v>
      </c>
      <c r="F116" s="27" t="s">
        <v>86</v>
      </c>
    </row>
    <row r="117" spans="1:6" x14ac:dyDescent="0.25">
      <c r="A117" s="9"/>
      <c r="B117" s="14"/>
      <c r="C117" s="10"/>
      <c r="D117" s="18">
        <v>50.54</v>
      </c>
      <c r="E117" s="10">
        <v>3234</v>
      </c>
      <c r="F117" s="27" t="s">
        <v>50</v>
      </c>
    </row>
    <row r="118" spans="1:6" x14ac:dyDescent="0.25">
      <c r="A118" s="9"/>
      <c r="B118" s="14"/>
      <c r="C118" s="10"/>
      <c r="D118" s="18">
        <v>174.69</v>
      </c>
      <c r="E118" s="10">
        <v>3234</v>
      </c>
      <c r="F118" s="27" t="s">
        <v>50</v>
      </c>
    </row>
    <row r="119" spans="1:6" x14ac:dyDescent="0.25">
      <c r="A119" s="9"/>
      <c r="B119" s="14"/>
      <c r="C119" s="10"/>
      <c r="D119" s="18">
        <v>419.94</v>
      </c>
      <c r="E119" s="10">
        <v>3235</v>
      </c>
      <c r="F119" s="27" t="s">
        <v>55</v>
      </c>
    </row>
    <row r="120" spans="1:6" x14ac:dyDescent="0.25">
      <c r="A120" s="9"/>
      <c r="B120" s="14"/>
      <c r="C120" s="10"/>
      <c r="D120" s="18">
        <v>92.08</v>
      </c>
      <c r="E120" s="10">
        <v>3237</v>
      </c>
      <c r="F120" s="27" t="s">
        <v>106</v>
      </c>
    </row>
    <row r="121" spans="1:6" x14ac:dyDescent="0.25">
      <c r="A121" s="9"/>
      <c r="B121" s="14"/>
      <c r="C121" s="10"/>
      <c r="D121" s="18">
        <v>50.63</v>
      </c>
      <c r="E121" s="10">
        <v>3238</v>
      </c>
      <c r="F121" s="27" t="s">
        <v>17</v>
      </c>
    </row>
    <row r="122" spans="1:6" x14ac:dyDescent="0.25">
      <c r="A122" s="9"/>
      <c r="B122" s="14"/>
      <c r="C122" s="10"/>
      <c r="D122" s="18">
        <v>82.5</v>
      </c>
      <c r="E122" s="10">
        <v>3238</v>
      </c>
      <c r="F122" s="27" t="s">
        <v>17</v>
      </c>
    </row>
    <row r="123" spans="1:6" x14ac:dyDescent="0.25">
      <c r="A123" s="9"/>
      <c r="B123" s="14"/>
      <c r="C123" s="10"/>
      <c r="D123" s="18">
        <v>49.6</v>
      </c>
      <c r="E123" s="10">
        <v>3239</v>
      </c>
      <c r="F123" s="27" t="s">
        <v>69</v>
      </c>
    </row>
    <row r="124" spans="1:6" x14ac:dyDescent="0.25">
      <c r="A124" s="9"/>
      <c r="B124" s="14"/>
      <c r="C124" s="10"/>
      <c r="D124" s="18">
        <v>85</v>
      </c>
      <c r="E124" s="10">
        <v>3239</v>
      </c>
      <c r="F124" s="27" t="s">
        <v>69</v>
      </c>
    </row>
    <row r="125" spans="1:6" x14ac:dyDescent="0.25">
      <c r="A125" s="9"/>
      <c r="B125" s="14"/>
      <c r="C125" s="10"/>
      <c r="D125" s="18">
        <v>45.31</v>
      </c>
      <c r="E125" s="10">
        <v>3299</v>
      </c>
      <c r="F125" s="27" t="s">
        <v>20</v>
      </c>
    </row>
    <row r="126" spans="1:6" x14ac:dyDescent="0.25">
      <c r="A126" s="9"/>
      <c r="B126" s="14"/>
      <c r="C126" s="10"/>
      <c r="D126" s="18">
        <v>55.74</v>
      </c>
      <c r="E126" s="10">
        <v>3431</v>
      </c>
      <c r="F126" s="27" t="s">
        <v>107</v>
      </c>
    </row>
    <row r="127" spans="1:6" x14ac:dyDescent="0.25">
      <c r="A127" s="9"/>
      <c r="B127" s="14"/>
      <c r="C127" s="10"/>
      <c r="D127" s="18">
        <v>616.88</v>
      </c>
      <c r="E127" s="10">
        <v>4221</v>
      </c>
      <c r="F127" s="27" t="s">
        <v>108</v>
      </c>
    </row>
    <row r="128" spans="1:6" x14ac:dyDescent="0.25">
      <c r="A128" s="9"/>
      <c r="B128" s="14"/>
      <c r="C128" s="10"/>
      <c r="D128" s="18">
        <v>85.49</v>
      </c>
      <c r="E128" s="10">
        <v>4227</v>
      </c>
      <c r="F128" s="27" t="s">
        <v>36</v>
      </c>
    </row>
    <row r="129" spans="1:6" x14ac:dyDescent="0.25">
      <c r="A129" s="9"/>
      <c r="B129" s="14"/>
      <c r="C129" s="10"/>
      <c r="D129" s="18">
        <v>943.3</v>
      </c>
      <c r="E129" s="10">
        <v>4241</v>
      </c>
      <c r="F129" s="27" t="s">
        <v>65</v>
      </c>
    </row>
    <row r="130" spans="1:6" ht="21" customHeight="1" thickBot="1" x14ac:dyDescent="0.3">
      <c r="A130" s="21" t="s">
        <v>13</v>
      </c>
      <c r="B130" s="22"/>
      <c r="C130" s="23"/>
      <c r="D130" s="24">
        <f>SUM(D75:D129)</f>
        <v>227659.42999999993</v>
      </c>
      <c r="E130" s="23"/>
      <c r="F130" s="25"/>
    </row>
    <row r="131" spans="1:6" ht="15.75" thickBot="1" x14ac:dyDescent="0.3">
      <c r="A131" s="28" t="s">
        <v>109</v>
      </c>
      <c r="B131" s="29"/>
      <c r="C131" s="30"/>
      <c r="D131" s="31">
        <f>SUM(D8,D10,D12,D14,D16,D18,D20,D25,D27,D29,D31,D33,D35,D37,D39,D41,D43,D45,D48,D50,D52,D54,D56,D58,D60,D62,D64,D66,D68,D70,D72,D74,D130)</f>
        <v>238851.33999999994</v>
      </c>
      <c r="E131" s="30"/>
      <c r="F131" s="32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2024-04-18T18:27:48Z</dcterms:modified>
</cp:coreProperties>
</file>