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ikol\Desktop\"/>
    </mc:Choice>
  </mc:AlternateContent>
  <xr:revisionPtr revIDLastSave="0" documentId="8_{5152573B-9195-4B39-A7B0-7FA0D30953E4}" xr6:coauthVersionLast="47" xr6:coauthVersionMax="47" xr10:uidLastSave="{00000000-0000-0000-0000-000000000000}"/>
  <bookViews>
    <workbookView xWindow="7200" yWindow="4185" windowWidth="21600" windowHeight="1129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0" i="1" l="1"/>
  <c r="D139" i="1"/>
  <c r="D85" i="1"/>
  <c r="D83" i="1"/>
  <c r="D81" i="1"/>
  <c r="D79" i="1"/>
  <c r="D77" i="1"/>
  <c r="D75" i="1"/>
  <c r="D73" i="1"/>
  <c r="D71" i="1"/>
  <c r="D69" i="1"/>
  <c r="D67" i="1"/>
  <c r="D64" i="1"/>
  <c r="D62" i="1"/>
  <c r="D60" i="1"/>
  <c r="D58" i="1"/>
  <c r="D56" i="1"/>
  <c r="D54" i="1"/>
  <c r="D52" i="1"/>
  <c r="D50" i="1"/>
  <c r="D48" i="1"/>
  <c r="D45" i="1"/>
  <c r="D43" i="1"/>
  <c r="D41" i="1"/>
  <c r="D39" i="1"/>
  <c r="D36" i="1"/>
  <c r="D34" i="1"/>
  <c r="D31" i="1"/>
  <c r="D29" i="1"/>
  <c r="D27" i="1"/>
  <c r="D25" i="1"/>
  <c r="D23" i="1"/>
  <c r="D21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<sst xmlns="http://schemas.openxmlformats.org/spreadsheetml/2006/main" count="350" uniqueCount="121">
  <si>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</si>
  <si>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</si>
  <si>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</si>
  <si>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</si>
  <si>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</si>
  <si>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</si>
  <si>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</si>
  <si>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</si>
  <si>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TITUŠA BREZOVAČKOG_x000D_
HABDELIĆEVA 1_x000D_
ZAGREB_x000D_
Tel: +385(1)4876784   Fax: +385(1)4852410_x000D_
OIB: 65690492826_x000D_
Mail: racunovodstvo.osma@zg.t-com.hr_x000D_
IBAN: HR3023600001101240442</t>
  </si>
  <si>
    <t>Isplata Sredstava Za Razdoblje: 01.09.2024 Do 30.09.2024</t>
  </si>
  <si>
    <t>PROFIL KLETT</t>
  </si>
  <si>
    <t>95803232921</t>
  </si>
  <si>
    <t>ZAGREB</t>
  </si>
  <si>
    <t>NAKNADE GRAĐANIMA I KUĆANSTVIMA U NARAVI</t>
  </si>
  <si>
    <t>GIMNAZIJA TITUŠA BREZOVAČKOG</t>
  </si>
  <si>
    <t>KNJIGE</t>
  </si>
  <si>
    <t>Ukupno:</t>
  </si>
  <si>
    <t>JAVNA VATROGASNA POSTROJBA GRADA ZAGREBA</t>
  </si>
  <si>
    <t>92366589656</t>
  </si>
  <si>
    <t>OSTALE USLUGE</t>
  </si>
  <si>
    <t>MARINE AIR</t>
  </si>
  <si>
    <t>90789004458</t>
  </si>
  <si>
    <t>SLUŽBENA PUTOVANJA</t>
  </si>
  <si>
    <t>HRVATSKA POŠTA</t>
  </si>
  <si>
    <t>87311810356</t>
  </si>
  <si>
    <t>USLUGE TELEFONA, POŠTE I PRIJEVOZA</t>
  </si>
  <si>
    <t>INTERSPORT</t>
  </si>
  <si>
    <t>87301734795</t>
  </si>
  <si>
    <t>SESVETE</t>
  </si>
  <si>
    <t>OSTALI NESPOMENUTI RASHODI POSLOVANJA</t>
  </si>
  <si>
    <t>FINA</t>
  </si>
  <si>
    <t>85821130368</t>
  </si>
  <si>
    <t>ČISTOĆA</t>
  </si>
  <si>
    <t>85584865987</t>
  </si>
  <si>
    <t>KOMUNALNE USLUGE</t>
  </si>
  <si>
    <t>ZET</t>
  </si>
  <si>
    <t>NAKNADE ZA PRIJEVOZ, ZA RAD NA TERENU I ODVOJENI ŽIVOT</t>
  </si>
  <si>
    <t>LIUPKA</t>
  </si>
  <si>
    <t>83428941863</t>
  </si>
  <si>
    <t>MATERIJAL I SIROVINE</t>
  </si>
  <si>
    <t>VODOOPSKRBA I ODVODNJA</t>
  </si>
  <si>
    <t>83416546499</t>
  </si>
  <si>
    <t>HGSPOT</t>
  </si>
  <si>
    <t>81919518448</t>
  </si>
  <si>
    <t xml:space="preserve">ZAGREB </t>
  </si>
  <si>
    <t>UREDSKI MATERIJAL I OSTALI MATERIJALNI RASHODI</t>
  </si>
  <si>
    <t>HRVATSKO KNJIŽNIČARSKO DRUŠTVO</t>
  </si>
  <si>
    <t>81889785066</t>
  </si>
  <si>
    <t>STRUČNO USAVRŠAVANJE ZAPOSLENIKA</t>
  </si>
  <si>
    <t>NAKLADA LJEVAK</t>
  </si>
  <si>
    <t>80364394364</t>
  </si>
  <si>
    <t>GRADSKA PLINARA ZAGREB</t>
  </si>
  <si>
    <t>74364571096</t>
  </si>
  <si>
    <t>ENERGIJA</t>
  </si>
  <si>
    <t>PEVEX</t>
  </si>
  <si>
    <t>73660371074</t>
  </si>
  <si>
    <t>USLUGE TEKUĆEG I INVESTICIJSKOG ODRŽAVANJA</t>
  </si>
  <si>
    <t>HSM INFORMATIKA</t>
  </si>
  <si>
    <t>72035282410</t>
  </si>
  <si>
    <t>MATERIJAL I DIJELOVI ZA TEKUĆE I INVESTICIJSKO ODRŽAVANJE</t>
  </si>
  <si>
    <t>OPTIMUS LAB</t>
  </si>
  <si>
    <t>71981294715</t>
  </si>
  <si>
    <t>ČAKOVEC</t>
  </si>
  <si>
    <t>RAČUNALNE USLUGE</t>
  </si>
  <si>
    <t>BAUHAUS</t>
  </si>
  <si>
    <t>71642207963</t>
  </si>
  <si>
    <t>TELEMACH</t>
  </si>
  <si>
    <t>70133616033</t>
  </si>
  <si>
    <t>UREDSKA OPREMA I NAMJEŠTAJ</t>
  </si>
  <si>
    <t>NARODNE NOVINE</t>
  </si>
  <si>
    <t>64546066176</t>
  </si>
  <si>
    <t>DUĆAN D.O.O.</t>
  </si>
  <si>
    <t>63182396571</t>
  </si>
  <si>
    <t>HEP OPSKRBA</t>
  </si>
  <si>
    <t>63073332379</t>
  </si>
  <si>
    <t>SILCA</t>
  </si>
  <si>
    <t>62583527671</t>
  </si>
  <si>
    <t>TOTOHOST</t>
  </si>
  <si>
    <t>49595039745</t>
  </si>
  <si>
    <t>KORČULA</t>
  </si>
  <si>
    <t>ČISTA VODA</t>
  </si>
  <si>
    <t>42375187043</t>
  </si>
  <si>
    <t>ZAKUPNINE I NAJAMNINE</t>
  </si>
  <si>
    <t>DUPLICO</t>
  </si>
  <si>
    <t>41025754642</t>
  </si>
  <si>
    <t>KALINOVICA, RAKOV POTOK</t>
  </si>
  <si>
    <t>GRADSKA LJEKARNA ZAGREB</t>
  </si>
  <si>
    <t>37268254106</t>
  </si>
  <si>
    <t>KONZUM</t>
  </si>
  <si>
    <t>29955634590</t>
  </si>
  <si>
    <t>A1 HRVATSKA</t>
  </si>
  <si>
    <t>29524210204</t>
  </si>
  <si>
    <t>TOP OFFICE</t>
  </si>
  <si>
    <t>27825446101</t>
  </si>
  <si>
    <t>PROSVJETA</t>
  </si>
  <si>
    <t>23366802564</t>
  </si>
  <si>
    <t>KONE</t>
  </si>
  <si>
    <t>15526597734</t>
  </si>
  <si>
    <t>AKD ZAŠTITA</t>
  </si>
  <si>
    <t>09253797076</t>
  </si>
  <si>
    <t>ALFA d.d.</t>
  </si>
  <si>
    <t>07189160632</t>
  </si>
  <si>
    <t>Zagreb</t>
  </si>
  <si>
    <t>GLOBAL DISTRI</t>
  </si>
  <si>
    <t>05743327409</t>
  </si>
  <si>
    <t>SAMOBOR</t>
  </si>
  <si>
    <t>PROMING HCH D.O.O</t>
  </si>
  <si>
    <t>00799310963</t>
  </si>
  <si>
    <t>OFFERTISSIMA</t>
  </si>
  <si>
    <t>00643859701</t>
  </si>
  <si>
    <t>SV. NEDELJA</t>
  </si>
  <si>
    <t>POTRAŽIVANJA ZA NAKNADE KOJE SE REFUNDIRAJU I PREDUJMOVE</t>
  </si>
  <si>
    <t>PLAĆE ZA REDOVAN RAD</t>
  </si>
  <si>
    <t>PLAĆE ZA PREKOVREMENI RAD</t>
  </si>
  <si>
    <t>OSTALI RASHODI ZA ZAPOSLENE</t>
  </si>
  <si>
    <t>Nema Konta Na Odabranoj Razini</t>
  </si>
  <si>
    <t>DOPRINOSI ZA OBVEZNO ZDRAVSTVENO OSIGURANJE</t>
  </si>
  <si>
    <t>OSTALE NAKNADE TROŠKOVA ZAPOSLENIMA</t>
  </si>
  <si>
    <t>BANKARSKE USLUGE I USLUGE PLATNOG PROMETA</t>
  </si>
  <si>
    <t>TEKUĆE DONACIJE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</si>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</sst>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5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5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8002.31</v>
      </c>
      <c r="E7" s="10">
        <v>3722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6289.6</v>
      </c>
      <c r="E8" s="10">
        <v>4241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14291.91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12</v>
      </c>
      <c r="D10" s="18">
        <v>91.24</v>
      </c>
      <c r="E10" s="10">
        <v>3239</v>
      </c>
      <c r="F10" s="9" t="s">
        <v>19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91.24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12</v>
      </c>
      <c r="D12" s="18">
        <v>813.11</v>
      </c>
      <c r="E12" s="10">
        <v>3211</v>
      </c>
      <c r="F12" s="9" t="s">
        <v>22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813.11</v>
      </c>
      <c r="E13" s="24"/>
      <c r="F13" s="26"/>
      <c r="G13" s="27"/>
    </row>
    <row r="14" spans="1:7" x14ac:dyDescent="0.25">
      <c r="A14" s="9" t="s">
        <v>23</v>
      </c>
      <c r="B14" s="14" t="s">
        <v>24</v>
      </c>
      <c r="C14" s="10" t="s">
        <v>12</v>
      </c>
      <c r="D14" s="18">
        <v>2.9</v>
      </c>
      <c r="E14" s="10">
        <v>3231</v>
      </c>
      <c r="F14" s="9" t="s">
        <v>25</v>
      </c>
      <c r="G14" s="28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2.9</v>
      </c>
      <c r="E15" s="24"/>
      <c r="F15" s="26"/>
      <c r="G15" s="27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416.46</v>
      </c>
      <c r="E16" s="10">
        <v>3299</v>
      </c>
      <c r="F16" s="9" t="s">
        <v>29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416.46</v>
      </c>
      <c r="E17" s="24"/>
      <c r="F17" s="26"/>
      <c r="G17" s="27"/>
    </row>
    <row r="18" spans="1:7" x14ac:dyDescent="0.25">
      <c r="A18" s="9" t="s">
        <v>30</v>
      </c>
      <c r="B18" s="14" t="s">
        <v>31</v>
      </c>
      <c r="C18" s="10" t="s">
        <v>12</v>
      </c>
      <c r="D18" s="18">
        <v>14.94</v>
      </c>
      <c r="E18" s="10">
        <v>3299</v>
      </c>
      <c r="F18" s="9" t="s">
        <v>29</v>
      </c>
      <c r="G18" s="28" t="s">
        <v>14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14.94</v>
      </c>
      <c r="E19" s="24"/>
      <c r="F19" s="26"/>
      <c r="G19" s="27"/>
    </row>
    <row r="20" spans="1:7" x14ac:dyDescent="0.25">
      <c r="A20" s="9" t="s">
        <v>32</v>
      </c>
      <c r="B20" s="14" t="s">
        <v>33</v>
      </c>
      <c r="C20" s="10" t="s">
        <v>12</v>
      </c>
      <c r="D20" s="18">
        <v>889.07</v>
      </c>
      <c r="E20" s="10">
        <v>3234</v>
      </c>
      <c r="F20" s="9" t="s">
        <v>34</v>
      </c>
      <c r="G20" s="28" t="s">
        <v>14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889.07</v>
      </c>
      <c r="E21" s="24"/>
      <c r="F21" s="26"/>
      <c r="G21" s="27"/>
    </row>
    <row r="22" spans="1:7" x14ac:dyDescent="0.25">
      <c r="A22" s="9" t="s">
        <v>35</v>
      </c>
      <c r="B22" s="14" t="s">
        <v>33</v>
      </c>
      <c r="C22" s="10" t="s">
        <v>12</v>
      </c>
      <c r="D22" s="18">
        <v>692.82</v>
      </c>
      <c r="E22" s="10">
        <v>3212</v>
      </c>
      <c r="F22" s="9" t="s">
        <v>36</v>
      </c>
      <c r="G22" s="28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692.82</v>
      </c>
      <c r="E23" s="24"/>
      <c r="F23" s="26"/>
      <c r="G23" s="27"/>
    </row>
    <row r="24" spans="1:7" x14ac:dyDescent="0.25">
      <c r="A24" s="9" t="s">
        <v>37</v>
      </c>
      <c r="B24" s="14" t="s">
        <v>38</v>
      </c>
      <c r="C24" s="10" t="s">
        <v>12</v>
      </c>
      <c r="D24" s="18">
        <v>66.900000000000006</v>
      </c>
      <c r="E24" s="10">
        <v>3222</v>
      </c>
      <c r="F24" s="9" t="s">
        <v>39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66.900000000000006</v>
      </c>
      <c r="E25" s="24"/>
      <c r="F25" s="26"/>
      <c r="G25" s="27"/>
    </row>
    <row r="26" spans="1:7" x14ac:dyDescent="0.25">
      <c r="A26" s="9" t="s">
        <v>40</v>
      </c>
      <c r="B26" s="14" t="s">
        <v>41</v>
      </c>
      <c r="C26" s="10" t="s">
        <v>12</v>
      </c>
      <c r="D26" s="18">
        <v>245.73</v>
      </c>
      <c r="E26" s="10">
        <v>3234</v>
      </c>
      <c r="F26" s="9" t="s">
        <v>34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245.73</v>
      </c>
      <c r="E27" s="24"/>
      <c r="F27" s="26"/>
      <c r="G27" s="27"/>
    </row>
    <row r="28" spans="1:7" x14ac:dyDescent="0.25">
      <c r="A28" s="9" t="s">
        <v>42</v>
      </c>
      <c r="B28" s="14" t="s">
        <v>43</v>
      </c>
      <c r="C28" s="10" t="s">
        <v>44</v>
      </c>
      <c r="D28" s="18">
        <v>3.32</v>
      </c>
      <c r="E28" s="10">
        <v>3221</v>
      </c>
      <c r="F28" s="9" t="s">
        <v>45</v>
      </c>
      <c r="G28" s="28" t="s">
        <v>14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3.32</v>
      </c>
      <c r="E29" s="24"/>
      <c r="F29" s="26"/>
      <c r="G29" s="27"/>
    </row>
    <row r="30" spans="1:7" x14ac:dyDescent="0.25">
      <c r="A30" s="9" t="s">
        <v>46</v>
      </c>
      <c r="B30" s="14" t="s">
        <v>47</v>
      </c>
      <c r="C30" s="10" t="s">
        <v>12</v>
      </c>
      <c r="D30" s="18">
        <v>15</v>
      </c>
      <c r="E30" s="10">
        <v>3213</v>
      </c>
      <c r="F30" s="9" t="s">
        <v>48</v>
      </c>
      <c r="G30" s="28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15</v>
      </c>
      <c r="E31" s="24"/>
      <c r="F31" s="26"/>
      <c r="G31" s="27"/>
    </row>
    <row r="32" spans="1:7" x14ac:dyDescent="0.25">
      <c r="A32" s="9" t="s">
        <v>49</v>
      </c>
      <c r="B32" s="14" t="s">
        <v>50</v>
      </c>
      <c r="C32" s="10" t="s">
        <v>12</v>
      </c>
      <c r="D32" s="18">
        <v>557.91</v>
      </c>
      <c r="E32" s="10">
        <v>3722</v>
      </c>
      <c r="F32" s="9" t="s">
        <v>13</v>
      </c>
      <c r="G32" s="28" t="s">
        <v>14</v>
      </c>
    </row>
    <row r="33" spans="1:7" x14ac:dyDescent="0.25">
      <c r="A33" s="9"/>
      <c r="B33" s="14"/>
      <c r="C33" s="10"/>
      <c r="D33" s="18">
        <v>1270.71</v>
      </c>
      <c r="E33" s="10">
        <v>4241</v>
      </c>
      <c r="F33" s="9" t="s">
        <v>15</v>
      </c>
      <c r="G33" s="21" t="s">
        <v>14</v>
      </c>
    </row>
    <row r="34" spans="1:7" ht="27" customHeight="1" thickBot="1" x14ac:dyDescent="0.3">
      <c r="A34" s="22" t="s">
        <v>16</v>
      </c>
      <c r="B34" s="23"/>
      <c r="C34" s="24"/>
      <c r="D34" s="25">
        <f>SUM(D32:D33)</f>
        <v>1828.62</v>
      </c>
      <c r="E34" s="24"/>
      <c r="F34" s="26"/>
      <c r="G34" s="27"/>
    </row>
    <row r="35" spans="1:7" x14ac:dyDescent="0.25">
      <c r="A35" s="9" t="s">
        <v>51</v>
      </c>
      <c r="B35" s="14" t="s">
        <v>52</v>
      </c>
      <c r="C35" s="10" t="s">
        <v>44</v>
      </c>
      <c r="D35" s="18">
        <v>8.34</v>
      </c>
      <c r="E35" s="10">
        <v>3223</v>
      </c>
      <c r="F35" s="9" t="s">
        <v>53</v>
      </c>
      <c r="G35" s="28" t="s">
        <v>14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8.34</v>
      </c>
      <c r="E36" s="24"/>
      <c r="F36" s="26"/>
      <c r="G36" s="27"/>
    </row>
    <row r="37" spans="1:7" x14ac:dyDescent="0.25">
      <c r="A37" s="9" t="s">
        <v>54</v>
      </c>
      <c r="B37" s="14" t="s">
        <v>55</v>
      </c>
      <c r="C37" s="10" t="s">
        <v>12</v>
      </c>
      <c r="D37" s="18">
        <v>59</v>
      </c>
      <c r="E37" s="10">
        <v>3232</v>
      </c>
      <c r="F37" s="9" t="s">
        <v>56</v>
      </c>
      <c r="G37" s="28" t="s">
        <v>14</v>
      </c>
    </row>
    <row r="38" spans="1:7" x14ac:dyDescent="0.25">
      <c r="A38" s="9"/>
      <c r="B38" s="14"/>
      <c r="C38" s="10"/>
      <c r="D38" s="18">
        <v>13.72</v>
      </c>
      <c r="E38" s="10">
        <v>3299</v>
      </c>
      <c r="F38" s="9" t="s">
        <v>29</v>
      </c>
      <c r="G38" s="21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SUM(D37:D38)</f>
        <v>72.72</v>
      </c>
      <c r="E39" s="24"/>
      <c r="F39" s="26"/>
      <c r="G39" s="27"/>
    </row>
    <row r="40" spans="1:7" x14ac:dyDescent="0.25">
      <c r="A40" s="9" t="s">
        <v>57</v>
      </c>
      <c r="B40" s="14" t="s">
        <v>58</v>
      </c>
      <c r="C40" s="10" t="s">
        <v>44</v>
      </c>
      <c r="D40" s="18">
        <v>97.75</v>
      </c>
      <c r="E40" s="10">
        <v>3224</v>
      </c>
      <c r="F40" s="9" t="s">
        <v>59</v>
      </c>
      <c r="G40" s="28" t="s">
        <v>14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97.75</v>
      </c>
      <c r="E41" s="24"/>
      <c r="F41" s="26"/>
      <c r="G41" s="27"/>
    </row>
    <row r="42" spans="1:7" x14ac:dyDescent="0.25">
      <c r="A42" s="9" t="s">
        <v>60</v>
      </c>
      <c r="B42" s="14" t="s">
        <v>61</v>
      </c>
      <c r="C42" s="10" t="s">
        <v>62</v>
      </c>
      <c r="D42" s="18">
        <v>82.5</v>
      </c>
      <c r="E42" s="10">
        <v>3238</v>
      </c>
      <c r="F42" s="9" t="s">
        <v>63</v>
      </c>
      <c r="G42" s="28" t="s">
        <v>14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82.5</v>
      </c>
      <c r="E43" s="24"/>
      <c r="F43" s="26"/>
      <c r="G43" s="27"/>
    </row>
    <row r="44" spans="1:7" x14ac:dyDescent="0.25">
      <c r="A44" s="9" t="s">
        <v>64</v>
      </c>
      <c r="B44" s="14" t="s">
        <v>65</v>
      </c>
      <c r="C44" s="10" t="s">
        <v>12</v>
      </c>
      <c r="D44" s="18">
        <v>46.39</v>
      </c>
      <c r="E44" s="10">
        <v>3299</v>
      </c>
      <c r="F44" s="9" t="s">
        <v>29</v>
      </c>
      <c r="G44" s="28" t="s">
        <v>14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46.39</v>
      </c>
      <c r="E45" s="24"/>
      <c r="F45" s="26"/>
      <c r="G45" s="27"/>
    </row>
    <row r="46" spans="1:7" x14ac:dyDescent="0.25">
      <c r="A46" s="9" t="s">
        <v>66</v>
      </c>
      <c r="B46" s="14" t="s">
        <v>67</v>
      </c>
      <c r="C46" s="10" t="s">
        <v>12</v>
      </c>
      <c r="D46" s="18">
        <v>22.59</v>
      </c>
      <c r="E46" s="10">
        <v>3231</v>
      </c>
      <c r="F46" s="9" t="s">
        <v>25</v>
      </c>
      <c r="G46" s="28" t="s">
        <v>14</v>
      </c>
    </row>
    <row r="47" spans="1:7" x14ac:dyDescent="0.25">
      <c r="A47" s="9"/>
      <c r="B47" s="14"/>
      <c r="C47" s="10"/>
      <c r="D47" s="18">
        <v>10.31</v>
      </c>
      <c r="E47" s="10">
        <v>4221</v>
      </c>
      <c r="F47" s="9" t="s">
        <v>68</v>
      </c>
      <c r="G47" s="21" t="s">
        <v>14</v>
      </c>
    </row>
    <row r="48" spans="1:7" ht="27" customHeight="1" thickBot="1" x14ac:dyDescent="0.3">
      <c r="A48" s="22" t="s">
        <v>16</v>
      </c>
      <c r="B48" s="23"/>
      <c r="C48" s="24"/>
      <c r="D48" s="25">
        <f>SUM(D46:D47)</f>
        <v>32.9</v>
      </c>
      <c r="E48" s="24"/>
      <c r="F48" s="26"/>
      <c r="G48" s="27"/>
    </row>
    <row r="49" spans="1:7" x14ac:dyDescent="0.25">
      <c r="A49" s="9" t="s">
        <v>69</v>
      </c>
      <c r="B49" s="14" t="s">
        <v>70</v>
      </c>
      <c r="C49" s="10" t="s">
        <v>12</v>
      </c>
      <c r="D49" s="18">
        <v>287.33</v>
      </c>
      <c r="E49" s="10">
        <v>3221</v>
      </c>
      <c r="F49" s="9" t="s">
        <v>45</v>
      </c>
      <c r="G49" s="28" t="s">
        <v>14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287.33</v>
      </c>
      <c r="E50" s="24"/>
      <c r="F50" s="26"/>
      <c r="G50" s="27"/>
    </row>
    <row r="51" spans="1:7" x14ac:dyDescent="0.25">
      <c r="A51" s="9" t="s">
        <v>71</v>
      </c>
      <c r="B51" s="14" t="s">
        <v>72</v>
      </c>
      <c r="C51" s="10" t="s">
        <v>12</v>
      </c>
      <c r="D51" s="18">
        <v>23.16</v>
      </c>
      <c r="E51" s="10">
        <v>3221</v>
      </c>
      <c r="F51" s="9" t="s">
        <v>45</v>
      </c>
      <c r="G51" s="28" t="s">
        <v>14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23.16</v>
      </c>
      <c r="E52" s="24"/>
      <c r="F52" s="26"/>
      <c r="G52" s="27"/>
    </row>
    <row r="53" spans="1:7" x14ac:dyDescent="0.25">
      <c r="A53" s="9" t="s">
        <v>73</v>
      </c>
      <c r="B53" s="14" t="s">
        <v>74</v>
      </c>
      <c r="C53" s="10" t="s">
        <v>12</v>
      </c>
      <c r="D53" s="18">
        <v>517.61</v>
      </c>
      <c r="E53" s="10">
        <v>3223</v>
      </c>
      <c r="F53" s="9" t="s">
        <v>53</v>
      </c>
      <c r="G53" s="28" t="s">
        <v>14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517.61</v>
      </c>
      <c r="E54" s="24"/>
      <c r="F54" s="26"/>
      <c r="G54" s="27"/>
    </row>
    <row r="55" spans="1:7" x14ac:dyDescent="0.25">
      <c r="A55" s="9" t="s">
        <v>75</v>
      </c>
      <c r="B55" s="14" t="s">
        <v>76</v>
      </c>
      <c r="C55" s="10" t="s">
        <v>12</v>
      </c>
      <c r="D55" s="18">
        <v>39</v>
      </c>
      <c r="E55" s="10">
        <v>3224</v>
      </c>
      <c r="F55" s="9" t="s">
        <v>59</v>
      </c>
      <c r="G55" s="28" t="s">
        <v>14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39</v>
      </c>
      <c r="E56" s="24"/>
      <c r="F56" s="26"/>
      <c r="G56" s="27"/>
    </row>
    <row r="57" spans="1:7" x14ac:dyDescent="0.25">
      <c r="A57" s="9" t="s">
        <v>77</v>
      </c>
      <c r="B57" s="14" t="s">
        <v>78</v>
      </c>
      <c r="C57" s="10" t="s">
        <v>79</v>
      </c>
      <c r="D57" s="18">
        <v>80</v>
      </c>
      <c r="E57" s="10">
        <v>3238</v>
      </c>
      <c r="F57" s="9" t="s">
        <v>63</v>
      </c>
      <c r="G57" s="28" t="s">
        <v>14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80</v>
      </c>
      <c r="E58" s="24"/>
      <c r="F58" s="26"/>
      <c r="G58" s="27"/>
    </row>
    <row r="59" spans="1:7" x14ac:dyDescent="0.25">
      <c r="A59" s="9" t="s">
        <v>80</v>
      </c>
      <c r="B59" s="14" t="s">
        <v>81</v>
      </c>
      <c r="C59" s="10" t="s">
        <v>44</v>
      </c>
      <c r="D59" s="18">
        <v>36.86</v>
      </c>
      <c r="E59" s="10">
        <v>3235</v>
      </c>
      <c r="F59" s="9" t="s">
        <v>82</v>
      </c>
      <c r="G59" s="28" t="s">
        <v>14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36.86</v>
      </c>
      <c r="E60" s="24"/>
      <c r="F60" s="26"/>
      <c r="G60" s="27"/>
    </row>
    <row r="61" spans="1:7" x14ac:dyDescent="0.25">
      <c r="A61" s="9" t="s">
        <v>83</v>
      </c>
      <c r="B61" s="14" t="s">
        <v>84</v>
      </c>
      <c r="C61" s="10" t="s">
        <v>85</v>
      </c>
      <c r="D61" s="18">
        <v>105.47</v>
      </c>
      <c r="E61" s="10">
        <v>3235</v>
      </c>
      <c r="F61" s="9" t="s">
        <v>82</v>
      </c>
      <c r="G61" s="28" t="s">
        <v>14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105.47</v>
      </c>
      <c r="E62" s="24"/>
      <c r="F62" s="26"/>
      <c r="G62" s="27"/>
    </row>
    <row r="63" spans="1:7" x14ac:dyDescent="0.25">
      <c r="A63" s="9" t="s">
        <v>86</v>
      </c>
      <c r="B63" s="14" t="s">
        <v>87</v>
      </c>
      <c r="C63" s="10" t="s">
        <v>12</v>
      </c>
      <c r="D63" s="18">
        <v>32.25</v>
      </c>
      <c r="E63" s="10">
        <v>3299</v>
      </c>
      <c r="F63" s="9" t="s">
        <v>29</v>
      </c>
      <c r="G63" s="28" t="s">
        <v>14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32.25</v>
      </c>
      <c r="E64" s="24"/>
      <c r="F64" s="26"/>
      <c r="G64" s="27"/>
    </row>
    <row r="65" spans="1:7" x14ac:dyDescent="0.25">
      <c r="A65" s="9" t="s">
        <v>88</v>
      </c>
      <c r="B65" s="14" t="s">
        <v>89</v>
      </c>
      <c r="C65" s="10" t="s">
        <v>12</v>
      </c>
      <c r="D65" s="18">
        <v>256</v>
      </c>
      <c r="E65" s="10">
        <v>3221</v>
      </c>
      <c r="F65" s="9" t="s">
        <v>45</v>
      </c>
      <c r="G65" s="28" t="s">
        <v>14</v>
      </c>
    </row>
    <row r="66" spans="1:7" x14ac:dyDescent="0.25">
      <c r="A66" s="9"/>
      <c r="B66" s="14"/>
      <c r="C66" s="10"/>
      <c r="D66" s="18">
        <v>52.27</v>
      </c>
      <c r="E66" s="10">
        <v>3222</v>
      </c>
      <c r="F66" s="9" t="s">
        <v>39</v>
      </c>
      <c r="G66" s="21" t="s">
        <v>14</v>
      </c>
    </row>
    <row r="67" spans="1:7" ht="27" customHeight="1" thickBot="1" x14ac:dyDescent="0.3">
      <c r="A67" s="22" t="s">
        <v>16</v>
      </c>
      <c r="B67" s="23"/>
      <c r="C67" s="24"/>
      <c r="D67" s="25">
        <f>SUM(D65:D66)</f>
        <v>308.27</v>
      </c>
      <c r="E67" s="24"/>
      <c r="F67" s="26"/>
      <c r="G67" s="27"/>
    </row>
    <row r="68" spans="1:7" x14ac:dyDescent="0.25">
      <c r="A68" s="9" t="s">
        <v>90</v>
      </c>
      <c r="B68" s="14" t="s">
        <v>91</v>
      </c>
      <c r="C68" s="10" t="s">
        <v>12</v>
      </c>
      <c r="D68" s="18">
        <v>21.76</v>
      </c>
      <c r="E68" s="10">
        <v>3231</v>
      </c>
      <c r="F68" s="9" t="s">
        <v>25</v>
      </c>
      <c r="G68" s="28" t="s">
        <v>14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21.76</v>
      </c>
      <c r="E69" s="24"/>
      <c r="F69" s="26"/>
      <c r="G69" s="27"/>
    </row>
    <row r="70" spans="1:7" x14ac:dyDescent="0.25">
      <c r="A70" s="9" t="s">
        <v>92</v>
      </c>
      <c r="B70" s="14" t="s">
        <v>93</v>
      </c>
      <c r="C70" s="10" t="s">
        <v>12</v>
      </c>
      <c r="D70" s="18">
        <v>98.85</v>
      </c>
      <c r="E70" s="10">
        <v>3221</v>
      </c>
      <c r="F70" s="9" t="s">
        <v>45</v>
      </c>
      <c r="G70" s="28" t="s">
        <v>14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98.85</v>
      </c>
      <c r="E71" s="24"/>
      <c r="F71" s="26"/>
      <c r="G71" s="27"/>
    </row>
    <row r="72" spans="1:7" x14ac:dyDescent="0.25">
      <c r="A72" s="9" t="s">
        <v>94</v>
      </c>
      <c r="B72" s="14" t="s">
        <v>95</v>
      </c>
      <c r="C72" s="10" t="s">
        <v>12</v>
      </c>
      <c r="D72" s="18">
        <v>50.25</v>
      </c>
      <c r="E72" s="10">
        <v>3221</v>
      </c>
      <c r="F72" s="9" t="s">
        <v>45</v>
      </c>
      <c r="G72" s="28" t="s">
        <v>14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50.25</v>
      </c>
      <c r="E73" s="24"/>
      <c r="F73" s="26"/>
      <c r="G73" s="27"/>
    </row>
    <row r="74" spans="1:7" x14ac:dyDescent="0.25">
      <c r="A74" s="9" t="s">
        <v>96</v>
      </c>
      <c r="B74" s="14" t="s">
        <v>97</v>
      </c>
      <c r="C74" s="10" t="s">
        <v>12</v>
      </c>
      <c r="D74" s="18">
        <v>52.5</v>
      </c>
      <c r="E74" s="10">
        <v>3232</v>
      </c>
      <c r="F74" s="9" t="s">
        <v>56</v>
      </c>
      <c r="G74" s="28" t="s">
        <v>14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52.5</v>
      </c>
      <c r="E75" s="24"/>
      <c r="F75" s="26"/>
      <c r="G75" s="27"/>
    </row>
    <row r="76" spans="1:7" x14ac:dyDescent="0.25">
      <c r="A76" s="9" t="s">
        <v>98</v>
      </c>
      <c r="B76" s="14" t="s">
        <v>99</v>
      </c>
      <c r="C76" s="10" t="s">
        <v>12</v>
      </c>
      <c r="D76" s="18">
        <v>49.6</v>
      </c>
      <c r="E76" s="10">
        <v>3239</v>
      </c>
      <c r="F76" s="9" t="s">
        <v>19</v>
      </c>
      <c r="G76" s="28" t="s">
        <v>14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49.6</v>
      </c>
      <c r="E77" s="24"/>
      <c r="F77" s="26"/>
      <c r="G77" s="27"/>
    </row>
    <row r="78" spans="1:7" x14ac:dyDescent="0.25">
      <c r="A78" s="9" t="s">
        <v>100</v>
      </c>
      <c r="B78" s="14" t="s">
        <v>101</v>
      </c>
      <c r="C78" s="10" t="s">
        <v>102</v>
      </c>
      <c r="D78" s="18">
        <v>544.95000000000005</v>
      </c>
      <c r="E78" s="10">
        <v>4241</v>
      </c>
      <c r="F78" s="9" t="s">
        <v>15</v>
      </c>
      <c r="G78" s="28" t="s">
        <v>14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544.95000000000005</v>
      </c>
      <c r="E79" s="24"/>
      <c r="F79" s="26"/>
      <c r="G79" s="27"/>
    </row>
    <row r="80" spans="1:7" x14ac:dyDescent="0.25">
      <c r="A80" s="9" t="s">
        <v>103</v>
      </c>
      <c r="B80" s="14" t="s">
        <v>104</v>
      </c>
      <c r="C80" s="10" t="s">
        <v>105</v>
      </c>
      <c r="D80" s="18">
        <v>599.13</v>
      </c>
      <c r="E80" s="10">
        <v>3221</v>
      </c>
      <c r="F80" s="9" t="s">
        <v>45</v>
      </c>
      <c r="G80" s="28" t="s">
        <v>14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599.13</v>
      </c>
      <c r="E81" s="24"/>
      <c r="F81" s="26"/>
      <c r="G81" s="27"/>
    </row>
    <row r="82" spans="1:7" x14ac:dyDescent="0.25">
      <c r="A82" s="9" t="s">
        <v>106</v>
      </c>
      <c r="B82" s="14" t="s">
        <v>107</v>
      </c>
      <c r="C82" s="10" t="s">
        <v>12</v>
      </c>
      <c r="D82" s="18">
        <v>233.27</v>
      </c>
      <c r="E82" s="10">
        <v>3221</v>
      </c>
      <c r="F82" s="9" t="s">
        <v>45</v>
      </c>
      <c r="G82" s="28" t="s">
        <v>14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233.27</v>
      </c>
      <c r="E83" s="24"/>
      <c r="F83" s="26"/>
      <c r="G83" s="27"/>
    </row>
    <row r="84" spans="1:7" x14ac:dyDescent="0.25">
      <c r="A84" s="9" t="s">
        <v>108</v>
      </c>
      <c r="B84" s="14" t="s">
        <v>109</v>
      </c>
      <c r="C84" s="10" t="s">
        <v>110</v>
      </c>
      <c r="D84" s="18">
        <v>4.9000000000000004</v>
      </c>
      <c r="E84" s="10">
        <v>3221</v>
      </c>
      <c r="F84" s="9" t="s">
        <v>45</v>
      </c>
      <c r="G84" s="28" t="s">
        <v>14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4.9000000000000004</v>
      </c>
      <c r="E85" s="24"/>
      <c r="F85" s="26"/>
      <c r="G85" s="27"/>
    </row>
    <row r="86" spans="1:7" x14ac:dyDescent="0.25">
      <c r="A86" s="9"/>
      <c r="B86" s="14"/>
      <c r="C86" s="10"/>
      <c r="D86" s="18">
        <v>7327.13</v>
      </c>
      <c r="E86" s="10">
        <v>1291</v>
      </c>
      <c r="F86" s="9" t="s">
        <v>111</v>
      </c>
      <c r="G86" s="28" t="s">
        <v>14</v>
      </c>
    </row>
    <row r="87" spans="1:7" x14ac:dyDescent="0.25">
      <c r="A87" s="9"/>
      <c r="B87" s="14"/>
      <c r="C87" s="10"/>
      <c r="D87" s="18">
        <v>152833.54999999999</v>
      </c>
      <c r="E87" s="10">
        <v>3111</v>
      </c>
      <c r="F87" s="9" t="s">
        <v>112</v>
      </c>
      <c r="G87" s="21" t="s">
        <v>14</v>
      </c>
    </row>
    <row r="88" spans="1:7" x14ac:dyDescent="0.25">
      <c r="A88" s="9"/>
      <c r="B88" s="14"/>
      <c r="C88" s="10"/>
      <c r="D88" s="18">
        <v>1033.6300000000001</v>
      </c>
      <c r="E88" s="10">
        <v>3113</v>
      </c>
      <c r="F88" s="9" t="s">
        <v>113</v>
      </c>
      <c r="G88" s="21" t="s">
        <v>14</v>
      </c>
    </row>
    <row r="89" spans="1:7" x14ac:dyDescent="0.25">
      <c r="A89" s="9"/>
      <c r="B89" s="14"/>
      <c r="C89" s="10"/>
      <c r="D89" s="18">
        <v>45.81</v>
      </c>
      <c r="E89" s="10">
        <v>3121</v>
      </c>
      <c r="F89" s="9" t="s">
        <v>114</v>
      </c>
      <c r="G89" s="21" t="s">
        <v>14</v>
      </c>
    </row>
    <row r="90" spans="1:7" x14ac:dyDescent="0.25">
      <c r="A90" s="9"/>
      <c r="B90" s="14"/>
      <c r="C90" s="10"/>
      <c r="D90" s="18">
        <v>141.02000000000001</v>
      </c>
      <c r="E90" s="10">
        <v>3121</v>
      </c>
      <c r="F90" s="9" t="s">
        <v>114</v>
      </c>
      <c r="G90" s="21" t="s">
        <v>14</v>
      </c>
    </row>
    <row r="91" spans="1:7" x14ac:dyDescent="0.25">
      <c r="A91" s="9"/>
      <c r="B91" s="14"/>
      <c r="C91" s="10"/>
      <c r="D91" s="18">
        <v>441.44</v>
      </c>
      <c r="E91" s="10">
        <v>3121</v>
      </c>
      <c r="F91" s="9" t="s">
        <v>114</v>
      </c>
      <c r="G91" s="21" t="s">
        <v>14</v>
      </c>
    </row>
    <row r="92" spans="1:7" x14ac:dyDescent="0.25">
      <c r="A92" s="9"/>
      <c r="B92" s="14"/>
      <c r="C92" s="10"/>
      <c r="D92" s="18">
        <v>445.12</v>
      </c>
      <c r="E92" s="10">
        <v>3121</v>
      </c>
      <c r="F92" s="9" t="s">
        <v>114</v>
      </c>
      <c r="G92" s="21" t="s">
        <v>14</v>
      </c>
    </row>
    <row r="93" spans="1:7" x14ac:dyDescent="0.25">
      <c r="A93" s="9"/>
      <c r="B93" s="14"/>
      <c r="C93" s="10"/>
      <c r="D93" s="18">
        <v>808.84</v>
      </c>
      <c r="E93" s="10">
        <v>3121</v>
      </c>
      <c r="F93" s="9" t="s">
        <v>114</v>
      </c>
      <c r="G93" s="21" t="s">
        <v>14</v>
      </c>
    </row>
    <row r="94" spans="1:7" x14ac:dyDescent="0.25">
      <c r="A94" s="9"/>
      <c r="B94" s="14"/>
      <c r="C94" s="10"/>
      <c r="D94" s="18">
        <v>1400</v>
      </c>
      <c r="E94" s="10">
        <v>3121</v>
      </c>
      <c r="F94" s="9" t="s">
        <v>114</v>
      </c>
      <c r="G94" s="21" t="s">
        <v>14</v>
      </c>
    </row>
    <row r="95" spans="1:7" x14ac:dyDescent="0.25">
      <c r="A95" s="9"/>
      <c r="B95" s="14"/>
      <c r="C95" s="10"/>
      <c r="D95" s="18">
        <v>256.83999999999997</v>
      </c>
      <c r="E95" s="10">
        <v>3122</v>
      </c>
      <c r="F95" s="9" t="s">
        <v>115</v>
      </c>
      <c r="G95" s="21" t="s">
        <v>14</v>
      </c>
    </row>
    <row r="96" spans="1:7" x14ac:dyDescent="0.25">
      <c r="A96" s="9"/>
      <c r="B96" s="14"/>
      <c r="C96" s="10"/>
      <c r="D96" s="18">
        <v>14989.99</v>
      </c>
      <c r="E96" s="10">
        <v>3132</v>
      </c>
      <c r="F96" s="9" t="s">
        <v>116</v>
      </c>
      <c r="G96" s="21" t="s">
        <v>14</v>
      </c>
    </row>
    <row r="97" spans="1:7" x14ac:dyDescent="0.25">
      <c r="A97" s="9"/>
      <c r="B97" s="14"/>
      <c r="C97" s="10"/>
      <c r="D97" s="18">
        <v>9817.68</v>
      </c>
      <c r="E97" s="10">
        <v>3141</v>
      </c>
      <c r="F97" s="9" t="s">
        <v>115</v>
      </c>
      <c r="G97" s="21" t="s">
        <v>14</v>
      </c>
    </row>
    <row r="98" spans="1:7" x14ac:dyDescent="0.25">
      <c r="A98" s="9"/>
      <c r="B98" s="14"/>
      <c r="C98" s="10"/>
      <c r="D98" s="18">
        <v>4368.3</v>
      </c>
      <c r="E98" s="10">
        <v>3151</v>
      </c>
      <c r="F98" s="9" t="s">
        <v>115</v>
      </c>
      <c r="G98" s="21" t="s">
        <v>14</v>
      </c>
    </row>
    <row r="99" spans="1:7" x14ac:dyDescent="0.25">
      <c r="A99" s="9"/>
      <c r="B99" s="14"/>
      <c r="C99" s="10"/>
      <c r="D99" s="18">
        <v>13643.54</v>
      </c>
      <c r="E99" s="10">
        <v>3151</v>
      </c>
      <c r="F99" s="9" t="s">
        <v>115</v>
      </c>
      <c r="G99" s="21" t="s">
        <v>14</v>
      </c>
    </row>
    <row r="100" spans="1:7" x14ac:dyDescent="0.25">
      <c r="A100" s="9"/>
      <c r="B100" s="14"/>
      <c r="C100" s="10"/>
      <c r="D100" s="18">
        <v>14989.99</v>
      </c>
      <c r="E100" s="10">
        <v>3162</v>
      </c>
      <c r="F100" s="9" t="s">
        <v>115</v>
      </c>
      <c r="G100" s="21" t="s">
        <v>14</v>
      </c>
    </row>
    <row r="101" spans="1:7" x14ac:dyDescent="0.25">
      <c r="A101" s="9"/>
      <c r="B101" s="14"/>
      <c r="C101" s="10"/>
      <c r="D101" s="18">
        <v>2.29</v>
      </c>
      <c r="E101" s="10">
        <v>3171</v>
      </c>
      <c r="F101" s="9" t="s">
        <v>115</v>
      </c>
      <c r="G101" s="21" t="s">
        <v>14</v>
      </c>
    </row>
    <row r="102" spans="1:7" x14ac:dyDescent="0.25">
      <c r="A102" s="9"/>
      <c r="B102" s="14"/>
      <c r="C102" s="10"/>
      <c r="D102" s="18">
        <v>13.28</v>
      </c>
      <c r="E102" s="10">
        <v>3171</v>
      </c>
      <c r="F102" s="9" t="s">
        <v>115</v>
      </c>
      <c r="G102" s="21" t="s">
        <v>14</v>
      </c>
    </row>
    <row r="103" spans="1:7" x14ac:dyDescent="0.25">
      <c r="A103" s="9"/>
      <c r="B103" s="14"/>
      <c r="C103" s="10"/>
      <c r="D103" s="18">
        <v>141.02000000000001</v>
      </c>
      <c r="E103" s="10">
        <v>3171</v>
      </c>
      <c r="F103" s="9" t="s">
        <v>115</v>
      </c>
      <c r="G103" s="21" t="s">
        <v>14</v>
      </c>
    </row>
    <row r="104" spans="1:7" x14ac:dyDescent="0.25">
      <c r="A104" s="9"/>
      <c r="B104" s="14"/>
      <c r="C104" s="10"/>
      <c r="D104" s="18">
        <v>161.36000000000001</v>
      </c>
      <c r="E104" s="10">
        <v>3171</v>
      </c>
      <c r="F104" s="9" t="s">
        <v>115</v>
      </c>
      <c r="G104" s="21" t="s">
        <v>14</v>
      </c>
    </row>
    <row r="105" spans="1:7" x14ac:dyDescent="0.25">
      <c r="A105" s="9"/>
      <c r="B105" s="14"/>
      <c r="C105" s="10"/>
      <c r="D105" s="18">
        <v>168.64</v>
      </c>
      <c r="E105" s="10">
        <v>3171</v>
      </c>
      <c r="F105" s="9" t="s">
        <v>115</v>
      </c>
      <c r="G105" s="21" t="s">
        <v>14</v>
      </c>
    </row>
    <row r="106" spans="1:7" x14ac:dyDescent="0.25">
      <c r="A106" s="9"/>
      <c r="B106" s="14"/>
      <c r="C106" s="10"/>
      <c r="D106" s="18">
        <v>522.36</v>
      </c>
      <c r="E106" s="10">
        <v>3171</v>
      </c>
      <c r="F106" s="9" t="s">
        <v>115</v>
      </c>
      <c r="G106" s="21" t="s">
        <v>14</v>
      </c>
    </row>
    <row r="107" spans="1:7" x14ac:dyDescent="0.25">
      <c r="A107" s="9"/>
      <c r="B107" s="14"/>
      <c r="C107" s="10"/>
      <c r="D107" s="18">
        <v>2273.2800000000002</v>
      </c>
      <c r="E107" s="10">
        <v>3171</v>
      </c>
      <c r="F107" s="9" t="s">
        <v>115</v>
      </c>
      <c r="G107" s="21" t="s">
        <v>14</v>
      </c>
    </row>
    <row r="108" spans="1:7" x14ac:dyDescent="0.25">
      <c r="A108" s="9"/>
      <c r="B108" s="14"/>
      <c r="C108" s="10"/>
      <c r="D108" s="18">
        <v>813.11</v>
      </c>
      <c r="E108" s="10">
        <v>3211</v>
      </c>
      <c r="F108" s="9" t="s">
        <v>22</v>
      </c>
      <c r="G108" s="21" t="s">
        <v>14</v>
      </c>
    </row>
    <row r="109" spans="1:7" x14ac:dyDescent="0.25">
      <c r="A109" s="9"/>
      <c r="B109" s="14"/>
      <c r="C109" s="10"/>
      <c r="D109" s="18">
        <v>1120</v>
      </c>
      <c r="E109" s="10">
        <v>3212</v>
      </c>
      <c r="F109" s="9" t="s">
        <v>36</v>
      </c>
      <c r="G109" s="21" t="s">
        <v>14</v>
      </c>
    </row>
    <row r="110" spans="1:7" x14ac:dyDescent="0.25">
      <c r="A110" s="9"/>
      <c r="B110" s="14"/>
      <c r="C110" s="10"/>
      <c r="D110" s="18">
        <v>1812.82</v>
      </c>
      <c r="E110" s="10">
        <v>3212</v>
      </c>
      <c r="F110" s="9" t="s">
        <v>36</v>
      </c>
      <c r="G110" s="21" t="s">
        <v>14</v>
      </c>
    </row>
    <row r="111" spans="1:7" x14ac:dyDescent="0.25">
      <c r="A111" s="9"/>
      <c r="B111" s="14"/>
      <c r="C111" s="10"/>
      <c r="D111" s="18">
        <v>15</v>
      </c>
      <c r="E111" s="10">
        <v>3213</v>
      </c>
      <c r="F111" s="9" t="s">
        <v>48</v>
      </c>
      <c r="G111" s="21" t="s">
        <v>14</v>
      </c>
    </row>
    <row r="112" spans="1:7" x14ac:dyDescent="0.25">
      <c r="A112" s="9"/>
      <c r="B112" s="14"/>
      <c r="C112" s="10"/>
      <c r="D112" s="18">
        <v>193.97</v>
      </c>
      <c r="E112" s="10">
        <v>3214</v>
      </c>
      <c r="F112" s="9" t="s">
        <v>117</v>
      </c>
      <c r="G112" s="21" t="s">
        <v>14</v>
      </c>
    </row>
    <row r="113" spans="1:7" x14ac:dyDescent="0.25">
      <c r="A113" s="9"/>
      <c r="B113" s="14"/>
      <c r="C113" s="10"/>
      <c r="D113" s="18">
        <v>26.48</v>
      </c>
      <c r="E113" s="10">
        <v>3221</v>
      </c>
      <c r="F113" s="9" t="s">
        <v>45</v>
      </c>
      <c r="G113" s="21" t="s">
        <v>14</v>
      </c>
    </row>
    <row r="114" spans="1:7" x14ac:dyDescent="0.25">
      <c r="A114" s="9"/>
      <c r="B114" s="14"/>
      <c r="C114" s="10"/>
      <c r="D114" s="18">
        <v>86.34</v>
      </c>
      <c r="E114" s="10">
        <v>3221</v>
      </c>
      <c r="F114" s="9" t="s">
        <v>45</v>
      </c>
      <c r="G114" s="21" t="s">
        <v>14</v>
      </c>
    </row>
    <row r="115" spans="1:7" x14ac:dyDescent="0.25">
      <c r="A115" s="9"/>
      <c r="B115" s="14"/>
      <c r="C115" s="10"/>
      <c r="D115" s="18">
        <v>98.85</v>
      </c>
      <c r="E115" s="10">
        <v>3221</v>
      </c>
      <c r="F115" s="9" t="s">
        <v>45</v>
      </c>
      <c r="G115" s="21" t="s">
        <v>14</v>
      </c>
    </row>
    <row r="116" spans="1:7" x14ac:dyDescent="0.25">
      <c r="A116" s="9"/>
      <c r="B116" s="14"/>
      <c r="C116" s="10"/>
      <c r="D116" s="18">
        <v>146.93</v>
      </c>
      <c r="E116" s="10">
        <v>3221</v>
      </c>
      <c r="F116" s="9" t="s">
        <v>45</v>
      </c>
      <c r="G116" s="21" t="s">
        <v>14</v>
      </c>
    </row>
    <row r="117" spans="1:7" x14ac:dyDescent="0.25">
      <c r="A117" s="9"/>
      <c r="B117" s="14"/>
      <c r="C117" s="10"/>
      <c r="D117" s="18">
        <v>260.89999999999998</v>
      </c>
      <c r="E117" s="10">
        <v>3221</v>
      </c>
      <c r="F117" s="9" t="s">
        <v>45</v>
      </c>
      <c r="G117" s="21" t="s">
        <v>14</v>
      </c>
    </row>
    <row r="118" spans="1:7" x14ac:dyDescent="0.25">
      <c r="A118" s="9"/>
      <c r="B118" s="14"/>
      <c r="C118" s="10"/>
      <c r="D118" s="18">
        <v>287.33</v>
      </c>
      <c r="E118" s="10">
        <v>3221</v>
      </c>
      <c r="F118" s="9" t="s">
        <v>45</v>
      </c>
      <c r="G118" s="21" t="s">
        <v>14</v>
      </c>
    </row>
    <row r="119" spans="1:7" x14ac:dyDescent="0.25">
      <c r="A119" s="9"/>
      <c r="B119" s="14"/>
      <c r="C119" s="10"/>
      <c r="D119" s="18">
        <v>52.27</v>
      </c>
      <c r="E119" s="10">
        <v>3222</v>
      </c>
      <c r="F119" s="9" t="s">
        <v>39</v>
      </c>
      <c r="G119" s="21" t="s">
        <v>14</v>
      </c>
    </row>
    <row r="120" spans="1:7" x14ac:dyDescent="0.25">
      <c r="A120" s="9"/>
      <c r="B120" s="14"/>
      <c r="C120" s="10"/>
      <c r="D120" s="18">
        <v>66.900000000000006</v>
      </c>
      <c r="E120" s="10">
        <v>3222</v>
      </c>
      <c r="F120" s="9" t="s">
        <v>39</v>
      </c>
      <c r="G120" s="21" t="s">
        <v>14</v>
      </c>
    </row>
    <row r="121" spans="1:7" x14ac:dyDescent="0.25">
      <c r="A121" s="9"/>
      <c r="B121" s="14"/>
      <c r="C121" s="10"/>
      <c r="D121" s="18">
        <v>133.75</v>
      </c>
      <c r="E121" s="10">
        <v>3224</v>
      </c>
      <c r="F121" s="9" t="s">
        <v>59</v>
      </c>
      <c r="G121" s="21" t="s">
        <v>14</v>
      </c>
    </row>
    <row r="122" spans="1:7" x14ac:dyDescent="0.25">
      <c r="A122" s="9"/>
      <c r="B122" s="14"/>
      <c r="C122" s="10"/>
      <c r="D122" s="18">
        <v>2.9</v>
      </c>
      <c r="E122" s="10">
        <v>3231</v>
      </c>
      <c r="F122" s="9" t="s">
        <v>25</v>
      </c>
      <c r="G122" s="21" t="s">
        <v>14</v>
      </c>
    </row>
    <row r="123" spans="1:7" x14ac:dyDescent="0.25">
      <c r="A123" s="9"/>
      <c r="B123" s="14"/>
      <c r="C123" s="10"/>
      <c r="D123" s="18">
        <v>50.83</v>
      </c>
      <c r="E123" s="10">
        <v>3231</v>
      </c>
      <c r="F123" s="9" t="s">
        <v>25</v>
      </c>
      <c r="G123" s="21" t="s">
        <v>14</v>
      </c>
    </row>
    <row r="124" spans="1:7" x14ac:dyDescent="0.25">
      <c r="A124" s="9"/>
      <c r="B124" s="14"/>
      <c r="C124" s="10"/>
      <c r="D124" s="18">
        <v>59</v>
      </c>
      <c r="E124" s="10">
        <v>3232</v>
      </c>
      <c r="F124" s="9" t="s">
        <v>56</v>
      </c>
      <c r="G124" s="21" t="s">
        <v>14</v>
      </c>
    </row>
    <row r="125" spans="1:7" x14ac:dyDescent="0.25">
      <c r="A125" s="9"/>
      <c r="B125" s="14"/>
      <c r="C125" s="10"/>
      <c r="D125" s="18">
        <v>746.25</v>
      </c>
      <c r="E125" s="10">
        <v>3232</v>
      </c>
      <c r="F125" s="9" t="s">
        <v>56</v>
      </c>
      <c r="G125" s="21" t="s">
        <v>14</v>
      </c>
    </row>
    <row r="126" spans="1:7" x14ac:dyDescent="0.25">
      <c r="A126" s="9"/>
      <c r="B126" s="14"/>
      <c r="C126" s="10"/>
      <c r="D126" s="18">
        <v>234.38</v>
      </c>
      <c r="E126" s="10">
        <v>3234</v>
      </c>
      <c r="F126" s="9" t="s">
        <v>34</v>
      </c>
      <c r="G126" s="21" t="s">
        <v>14</v>
      </c>
    </row>
    <row r="127" spans="1:7" x14ac:dyDescent="0.25">
      <c r="A127" s="9"/>
      <c r="B127" s="14"/>
      <c r="C127" s="10"/>
      <c r="D127" s="18">
        <v>245.73</v>
      </c>
      <c r="E127" s="10">
        <v>3234</v>
      </c>
      <c r="F127" s="9" t="s">
        <v>34</v>
      </c>
      <c r="G127" s="21" t="s">
        <v>14</v>
      </c>
    </row>
    <row r="128" spans="1:7" x14ac:dyDescent="0.25">
      <c r="A128" s="9"/>
      <c r="B128" s="14"/>
      <c r="C128" s="10"/>
      <c r="D128" s="18">
        <v>795.3</v>
      </c>
      <c r="E128" s="10">
        <v>3234</v>
      </c>
      <c r="F128" s="9" t="s">
        <v>34</v>
      </c>
      <c r="G128" s="21" t="s">
        <v>14</v>
      </c>
    </row>
    <row r="129" spans="1:7" x14ac:dyDescent="0.25">
      <c r="A129" s="9"/>
      <c r="B129" s="14"/>
      <c r="C129" s="10"/>
      <c r="D129" s="18">
        <v>212.58</v>
      </c>
      <c r="E129" s="10">
        <v>3235</v>
      </c>
      <c r="F129" s="9" t="s">
        <v>82</v>
      </c>
      <c r="G129" s="21" t="s">
        <v>14</v>
      </c>
    </row>
    <row r="130" spans="1:7" x14ac:dyDescent="0.25">
      <c r="A130" s="9"/>
      <c r="B130" s="14"/>
      <c r="C130" s="10"/>
      <c r="D130" s="18">
        <v>80</v>
      </c>
      <c r="E130" s="10">
        <v>3238</v>
      </c>
      <c r="F130" s="9" t="s">
        <v>63</v>
      </c>
      <c r="G130" s="21" t="s">
        <v>14</v>
      </c>
    </row>
    <row r="131" spans="1:7" x14ac:dyDescent="0.25">
      <c r="A131" s="9"/>
      <c r="B131" s="14"/>
      <c r="C131" s="10"/>
      <c r="D131" s="18">
        <v>191</v>
      </c>
      <c r="E131" s="10">
        <v>3238</v>
      </c>
      <c r="F131" s="9" t="s">
        <v>63</v>
      </c>
      <c r="G131" s="21" t="s">
        <v>14</v>
      </c>
    </row>
    <row r="132" spans="1:7" x14ac:dyDescent="0.25">
      <c r="A132" s="9"/>
      <c r="B132" s="14"/>
      <c r="C132" s="10"/>
      <c r="D132" s="18">
        <v>140.84</v>
      </c>
      <c r="E132" s="10">
        <v>3239</v>
      </c>
      <c r="F132" s="9" t="s">
        <v>19</v>
      </c>
      <c r="G132" s="21" t="s">
        <v>14</v>
      </c>
    </row>
    <row r="133" spans="1:7" x14ac:dyDescent="0.25">
      <c r="A133" s="9"/>
      <c r="B133" s="14"/>
      <c r="C133" s="10"/>
      <c r="D133" s="18">
        <v>1621.67</v>
      </c>
      <c r="E133" s="10">
        <v>3299</v>
      </c>
      <c r="F133" s="9" t="s">
        <v>29</v>
      </c>
      <c r="G133" s="21" t="s">
        <v>14</v>
      </c>
    </row>
    <row r="134" spans="1:7" x14ac:dyDescent="0.25">
      <c r="A134" s="9"/>
      <c r="B134" s="14"/>
      <c r="C134" s="10"/>
      <c r="D134" s="18">
        <v>43.11</v>
      </c>
      <c r="E134" s="10">
        <v>3431</v>
      </c>
      <c r="F134" s="9" t="s">
        <v>118</v>
      </c>
      <c r="G134" s="21" t="s">
        <v>14</v>
      </c>
    </row>
    <row r="135" spans="1:7" x14ac:dyDescent="0.25">
      <c r="A135" s="9"/>
      <c r="B135" s="14"/>
      <c r="C135" s="10"/>
      <c r="D135" s="18">
        <v>6013.5</v>
      </c>
      <c r="E135" s="10">
        <v>3722</v>
      </c>
      <c r="F135" s="9" t="s">
        <v>13</v>
      </c>
      <c r="G135" s="21" t="s">
        <v>14</v>
      </c>
    </row>
    <row r="136" spans="1:7" x14ac:dyDescent="0.25">
      <c r="A136" s="9"/>
      <c r="B136" s="14"/>
      <c r="C136" s="10"/>
      <c r="D136" s="18">
        <v>1636.17</v>
      </c>
      <c r="E136" s="10">
        <v>3812</v>
      </c>
      <c r="F136" s="9" t="s">
        <v>119</v>
      </c>
      <c r="G136" s="21" t="s">
        <v>14</v>
      </c>
    </row>
    <row r="137" spans="1:7" x14ac:dyDescent="0.25">
      <c r="A137" s="9"/>
      <c r="B137" s="14"/>
      <c r="C137" s="10"/>
      <c r="D137" s="18">
        <v>0.05</v>
      </c>
      <c r="E137" s="10">
        <v>3954</v>
      </c>
      <c r="F137" s="9" t="s">
        <v>115</v>
      </c>
      <c r="G137" s="21" t="s">
        <v>14</v>
      </c>
    </row>
    <row r="138" spans="1:7" x14ac:dyDescent="0.25">
      <c r="A138" s="9"/>
      <c r="B138" s="14"/>
      <c r="C138" s="10"/>
      <c r="D138" s="18">
        <v>11664.09</v>
      </c>
      <c r="E138" s="10">
        <v>4241</v>
      </c>
      <c r="F138" s="9" t="s">
        <v>15</v>
      </c>
      <c r="G138" s="21" t="s">
        <v>14</v>
      </c>
    </row>
    <row r="139" spans="1:7" ht="21" customHeight="1" thickBot="1" x14ac:dyDescent="0.3">
      <c r="A139" s="22" t="s">
        <v>16</v>
      </c>
      <c r="B139" s="23"/>
      <c r="C139" s="24"/>
      <c r="D139" s="25">
        <f>SUM(D86:D138)</f>
        <v>254677.15999999986</v>
      </c>
      <c r="E139" s="24"/>
      <c r="F139" s="26"/>
      <c r="G139" s="27"/>
    </row>
    <row r="140" spans="1:7" ht="15.75" thickBot="1" x14ac:dyDescent="0.3">
      <c r="A140" s="29" t="s">
        <v>120</v>
      </c>
      <c r="B140" s="30"/>
      <c r="C140" s="31"/>
      <c r="D140" s="32">
        <f>SUM(D9,D11,D13,D15,D17,D19,D21,D23,D25,D27,D29,D31,D34,D36,D39,D41,D43,D45,D48,D50,D52,D54,D56,D58,D60,D62,D64,D67,D69,D71,D73,D75,D77,D79,D81,D83,D85,D139)</f>
        <v>277474.93999999989</v>
      </c>
      <c r="E140" s="31"/>
      <c r="F140" s="33"/>
      <c r="G140" s="34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Nikola Konjevod</cp:lastModifiedBy>
  <dcterms:created xsi:type="dcterms:W3CDTF">2024-03-05T11:42:46Z</dcterms:created>
  <dcterms:modified xsi:type="dcterms:W3CDTF">2024-10-28T18:21:42Z</dcterms:modified>
</cp:coreProperties>
</file>