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GTB\Google Drive\Natjecanja 2016 2021\2020\Županijsko natjecanje\"/>
    </mc:Choice>
  </mc:AlternateContent>
  <xr:revisionPtr revIDLastSave="0" documentId="13_ncr:1_{82CFEC06-20F1-44E9-8E2F-45AC3F55A8E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A" sheetId="1" r:id="rId1"/>
  </sheets>
  <definedNames>
    <definedName name="_xlnm._FilterDatabase" localSheetId="0" hidden="1">A!$A$4:$N$37</definedName>
    <definedName name="_xlnm.Print_Area" localSheetId="0">A!$A$1:$N$24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K36" i="1" l="1"/>
  <c r="K34" i="1" l="1"/>
  <c r="K23" i="1"/>
  <c r="K13" i="1"/>
  <c r="K17" i="1"/>
  <c r="K14" i="1"/>
  <c r="K20" i="1"/>
  <c r="K15" i="1"/>
  <c r="K16" i="1"/>
  <c r="K7" i="1"/>
  <c r="K5" i="1"/>
  <c r="K28" i="1"/>
  <c r="K8" i="1"/>
  <c r="K19" i="1"/>
  <c r="K22" i="1"/>
  <c r="K6" i="1"/>
  <c r="K18" i="1"/>
  <c r="K33" i="1"/>
  <c r="J4" i="1"/>
  <c r="K4" i="1" s="1"/>
  <c r="K38" i="1"/>
  <c r="K9" i="1"/>
  <c r="K30" i="1"/>
  <c r="K26" i="1"/>
  <c r="K24" i="1"/>
  <c r="K27" i="1"/>
  <c r="K37" i="1"/>
  <c r="K31" i="1"/>
  <c r="K29" i="1"/>
  <c r="K35" i="1"/>
  <c r="K11" i="1"/>
  <c r="K21" i="1"/>
  <c r="K32" i="1"/>
  <c r="K12" i="1"/>
  <c r="K25" i="1"/>
  <c r="K10" i="1"/>
</calcChain>
</file>

<file path=xl/sharedStrings.xml><?xml version="1.0" encoding="utf-8"?>
<sst xmlns="http://schemas.openxmlformats.org/spreadsheetml/2006/main" count="191" uniqueCount="49">
  <si>
    <t>Grad Zagreb</t>
  </si>
  <si>
    <t>IME</t>
  </si>
  <si>
    <t xml:space="preserve"> PREZIME </t>
  </si>
  <si>
    <t>Poziv na broj</t>
  </si>
  <si>
    <t>Z1</t>
  </si>
  <si>
    <t>Z2</t>
  </si>
  <si>
    <t>Z3</t>
  </si>
  <si>
    <t>Z4</t>
  </si>
  <si>
    <t>Z5</t>
  </si>
  <si>
    <t>%</t>
  </si>
  <si>
    <t>mjesto</t>
  </si>
  <si>
    <t>Ana</t>
  </si>
  <si>
    <t>Krešimir</t>
  </si>
  <si>
    <t>Gracin</t>
  </si>
  <si>
    <t>XV. gimnazija - Zagreb</t>
  </si>
  <si>
    <t>Gimnazija Lucijana Vranjanina</t>
  </si>
  <si>
    <t>Ćosić</t>
  </si>
  <si>
    <t>V. gimnazija - Zagreb</t>
  </si>
  <si>
    <t>ŠKOLA</t>
  </si>
  <si>
    <t>IME MENTOR</t>
  </si>
  <si>
    <t>PREZIME MENTORA</t>
  </si>
  <si>
    <t>bod  max. OD  132</t>
  </si>
  <si>
    <t>Županijsko natjecanje iz logike - Grad Zagreb - 2019/2020. - konačna lista</t>
  </si>
  <si>
    <t>V</t>
  </si>
  <si>
    <t>C</t>
  </si>
  <si>
    <t>J</t>
  </si>
  <si>
    <t>G</t>
  </si>
  <si>
    <t>M</t>
  </si>
  <si>
    <t>B</t>
  </si>
  <si>
    <t>P</t>
  </si>
  <si>
    <t>K</t>
  </si>
  <si>
    <t>E</t>
  </si>
  <si>
    <t xml:space="preserve"> T</t>
  </si>
  <si>
    <t>I</t>
  </si>
  <si>
    <t>T</t>
  </si>
  <si>
    <t>N</t>
  </si>
  <si>
    <t>D</t>
  </si>
  <si>
    <t>Š</t>
  </si>
  <si>
    <t>H</t>
  </si>
  <si>
    <t>F</t>
  </si>
  <si>
    <t>L</t>
  </si>
  <si>
    <t>Lj</t>
  </si>
  <si>
    <t>S</t>
  </si>
  <si>
    <t>A</t>
  </si>
  <si>
    <t>Đ</t>
  </si>
  <si>
    <t>D L</t>
  </si>
  <si>
    <t>Č</t>
  </si>
  <si>
    <t>Ivana</t>
  </si>
  <si>
    <t>Bogović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</si>
</sst>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Arial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17" fillId="0" borderId="0"/>
    <xf numFmtId="0" fontId="1" fillId="0" borderId="0"/>
  </cellStyleXfs>
  <cellXfs count="36">
    <xf numFmtId="0" fontId="0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49" fontId="9" fillId="3" borderId="2" xfId="0" applyNumberFormat="1" applyFont="1" applyFill="1" applyBorder="1" applyAlignment="1">
      <alignment horizontal="left" vertical="top" wrapText="1"/>
    </xf>
    <xf numFmtId="49" fontId="9" fillId="4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top"/>
    </xf>
    <xf numFmtId="0" fontId="9" fillId="0" borderId="3" xfId="0" applyNumberFormat="1" applyFont="1" applyBorder="1" applyAlignment="1">
      <alignment vertical="center" wrapText="1"/>
    </xf>
    <xf numFmtId="0" fontId="9" fillId="4" borderId="1" xfId="2" applyFont="1" applyFill="1" applyBorder="1" applyAlignment="1">
      <alignment vertical="center" wrapText="1"/>
    </xf>
    <xf numFmtId="0" fontId="17" fillId="4" borderId="1" xfId="2" applyFill="1" applyBorder="1"/>
    <xf numFmtId="9" fontId="13" fillId="3" borderId="3" xfId="1" applyFont="1" applyFill="1" applyBorder="1" applyAlignment="1">
      <alignment horizontal="center" vertical="center" wrapText="1"/>
    </xf>
    <xf numFmtId="0" fontId="17" fillId="4" borderId="1" xfId="2" applyFill="1" applyBorder="1" applyAlignment="1">
      <alignment horizontal="center"/>
    </xf>
    <xf numFmtId="0" fontId="0" fillId="0" borderId="1" xfId="0" applyFont="1" applyBorder="1" applyAlignment="1">
      <alignment wrapText="1"/>
    </xf>
    <xf numFmtId="0" fontId="9" fillId="0" borderId="4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">
    <cellStyle name="Normal 2" xfId="3" xr:uid="{00000000-0005-0000-0000-000000000000}"/>
    <cellStyle name="Normalno" xfId="0" builtinId="0"/>
    <cellStyle name="Normalno 2" xfId="2" xr:uid="{00000000-0005-0000-0000-000002000000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B28" zoomScale="130" zoomScaleNormal="130" workbookViewId="0">
      <selection activeCell="M35" sqref="M35:N35"/>
    </sheetView>
  </sheetViews>
  <sheetFormatPr defaultRowHeight="12.75" customHeight="1" x14ac:dyDescent="0.2"/>
  <cols>
    <col min="1" max="1" width="7.28515625" style="4" customWidth="1"/>
    <col min="2" max="2" width="10.7109375" style="13" customWidth="1"/>
    <col min="3" max="3" width="14.85546875" style="13" customWidth="1"/>
    <col min="4" max="4" width="7" style="7" customWidth="1"/>
    <col min="5" max="5" width="5.28515625" style="10" customWidth="1"/>
    <col min="6" max="6" width="5.85546875" style="10" customWidth="1"/>
    <col min="7" max="7" width="5.28515625" style="10" customWidth="1"/>
    <col min="8" max="8" width="5.42578125" style="10" customWidth="1"/>
    <col min="9" max="9" width="4.5703125" style="10" customWidth="1"/>
    <col min="10" max="10" width="8.42578125" style="3" customWidth="1"/>
    <col min="11" max="11" width="12.42578125" style="3" customWidth="1"/>
    <col min="12" max="12" width="34" style="17" customWidth="1"/>
    <col min="13" max="13" width="29.28515625" style="16" customWidth="1"/>
    <col min="14" max="14" width="24.85546875" style="16" customWidth="1"/>
  </cols>
  <sheetData>
    <row r="1" spans="1:14" ht="35.2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7"/>
    </row>
    <row r="2" spans="1:14" ht="25.5" customHeight="1" x14ac:dyDescent="0.2">
      <c r="A2" s="5"/>
      <c r="B2" s="14"/>
      <c r="C2" s="14"/>
      <c r="D2" s="8" t="s">
        <v>0</v>
      </c>
      <c r="E2" s="9"/>
      <c r="F2" s="9"/>
      <c r="G2" s="9"/>
      <c r="H2" s="9"/>
      <c r="I2" s="9"/>
      <c r="J2" s="11"/>
      <c r="K2" s="11"/>
      <c r="L2" s="18"/>
      <c r="M2" s="18"/>
      <c r="N2" s="18"/>
    </row>
    <row r="3" spans="1:14" ht="50.25" customHeight="1" x14ac:dyDescent="0.2">
      <c r="A3" s="1" t="s">
        <v>10</v>
      </c>
      <c r="B3" s="20" t="s">
        <v>1</v>
      </c>
      <c r="C3" s="21" t="s">
        <v>2</v>
      </c>
      <c r="D3" s="6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" t="s">
        <v>21</v>
      </c>
      <c r="K3" s="2" t="s">
        <v>9</v>
      </c>
      <c r="L3" s="19" t="s">
        <v>18</v>
      </c>
      <c r="M3" s="15" t="s">
        <v>19</v>
      </c>
      <c r="N3" s="15" t="s">
        <v>20</v>
      </c>
    </row>
    <row r="4" spans="1:14" ht="24.75" customHeight="1" x14ac:dyDescent="0.25">
      <c r="A4" s="23">
        <v>1</v>
      </c>
      <c r="B4" s="24" t="s">
        <v>23</v>
      </c>
      <c r="C4" s="24" t="s">
        <v>24</v>
      </c>
      <c r="D4" s="29">
        <v>32</v>
      </c>
      <c r="E4" s="30">
        <v>27</v>
      </c>
      <c r="F4" s="30">
        <v>30</v>
      </c>
      <c r="G4" s="30">
        <v>15</v>
      </c>
      <c r="H4" s="30">
        <v>36</v>
      </c>
      <c r="I4" s="30">
        <v>24</v>
      </c>
      <c r="J4" s="12">
        <f>SUM(E4:I4)</f>
        <v>132</v>
      </c>
      <c r="K4" s="26">
        <f t="shared" ref="K4:K38" si="0">J4/132</f>
        <v>1</v>
      </c>
      <c r="L4" s="27" t="s">
        <v>14</v>
      </c>
      <c r="M4" s="25" t="s">
        <v>12</v>
      </c>
      <c r="N4" s="25" t="s">
        <v>13</v>
      </c>
    </row>
    <row r="5" spans="1:14" ht="24.75" customHeight="1" x14ac:dyDescent="0.25">
      <c r="A5" s="23">
        <v>1</v>
      </c>
      <c r="B5" s="25" t="s">
        <v>25</v>
      </c>
      <c r="C5" s="25" t="s">
        <v>26</v>
      </c>
      <c r="D5" s="31">
        <v>34</v>
      </c>
      <c r="E5" s="30">
        <v>27</v>
      </c>
      <c r="F5" s="30">
        <v>30</v>
      </c>
      <c r="G5" s="30">
        <v>15</v>
      </c>
      <c r="H5" s="30">
        <v>36</v>
      </c>
      <c r="I5" s="30">
        <v>24</v>
      </c>
      <c r="J5" s="12">
        <f t="shared" ref="J5:J38" si="1">SUM(E5:I5)</f>
        <v>132</v>
      </c>
      <c r="K5" s="26">
        <f t="shared" si="0"/>
        <v>1</v>
      </c>
      <c r="L5" s="27" t="s">
        <v>17</v>
      </c>
      <c r="M5" s="25" t="s">
        <v>11</v>
      </c>
      <c r="N5" s="25" t="s">
        <v>16</v>
      </c>
    </row>
    <row r="6" spans="1:14" ht="24.75" customHeight="1" x14ac:dyDescent="0.25">
      <c r="A6" s="23">
        <v>3</v>
      </c>
      <c r="B6" s="24" t="s">
        <v>27</v>
      </c>
      <c r="C6" s="24" t="s">
        <v>28</v>
      </c>
      <c r="D6" s="31">
        <v>33</v>
      </c>
      <c r="E6" s="30">
        <v>27</v>
      </c>
      <c r="F6" s="30">
        <v>30</v>
      </c>
      <c r="G6" s="30">
        <v>12</v>
      </c>
      <c r="H6" s="30">
        <v>36</v>
      </c>
      <c r="I6" s="30">
        <v>24</v>
      </c>
      <c r="J6" s="12">
        <f t="shared" si="1"/>
        <v>129</v>
      </c>
      <c r="K6" s="26">
        <f t="shared" si="0"/>
        <v>0.97727272727272729</v>
      </c>
      <c r="L6" s="27" t="s">
        <v>14</v>
      </c>
      <c r="M6" s="25" t="s">
        <v>12</v>
      </c>
      <c r="N6" s="25" t="s">
        <v>13</v>
      </c>
    </row>
    <row r="7" spans="1:14" ht="24.75" customHeight="1" x14ac:dyDescent="0.25">
      <c r="A7" s="23">
        <v>4</v>
      </c>
      <c r="B7" s="24" t="s">
        <v>29</v>
      </c>
      <c r="C7" s="24" t="s">
        <v>30</v>
      </c>
      <c r="D7" s="31">
        <v>12</v>
      </c>
      <c r="E7" s="30">
        <v>27</v>
      </c>
      <c r="F7" s="30">
        <v>30</v>
      </c>
      <c r="G7" s="30">
        <v>9</v>
      </c>
      <c r="H7" s="30">
        <v>36</v>
      </c>
      <c r="I7" s="30">
        <v>21</v>
      </c>
      <c r="J7" s="12">
        <f t="shared" si="1"/>
        <v>123</v>
      </c>
      <c r="K7" s="26">
        <f t="shared" si="0"/>
        <v>0.93181818181818177</v>
      </c>
      <c r="L7" s="27" t="s">
        <v>14</v>
      </c>
      <c r="M7" s="25" t="s">
        <v>12</v>
      </c>
      <c r="N7" s="25" t="s">
        <v>13</v>
      </c>
    </row>
    <row r="8" spans="1:14" ht="24.75" customHeight="1" x14ac:dyDescent="0.25">
      <c r="A8" s="23">
        <v>4</v>
      </c>
      <c r="B8" s="24" t="s">
        <v>31</v>
      </c>
      <c r="C8" s="24" t="s">
        <v>28</v>
      </c>
      <c r="D8" s="31">
        <v>3</v>
      </c>
      <c r="E8" s="30">
        <v>24</v>
      </c>
      <c r="F8" s="30">
        <v>30</v>
      </c>
      <c r="G8" s="30">
        <v>12</v>
      </c>
      <c r="H8" s="30">
        <v>36</v>
      </c>
      <c r="I8" s="30">
        <v>21</v>
      </c>
      <c r="J8" s="12">
        <f t="shared" si="1"/>
        <v>123</v>
      </c>
      <c r="K8" s="26">
        <f t="shared" si="0"/>
        <v>0.93181818181818177</v>
      </c>
      <c r="L8" s="27" t="s">
        <v>14</v>
      </c>
      <c r="M8" s="25" t="s">
        <v>12</v>
      </c>
      <c r="N8" s="25" t="s">
        <v>13</v>
      </c>
    </row>
    <row r="9" spans="1:14" ht="24.75" customHeight="1" x14ac:dyDescent="0.25">
      <c r="A9" s="23">
        <v>6</v>
      </c>
      <c r="B9" s="24" t="s">
        <v>31</v>
      </c>
      <c r="C9" s="24" t="s">
        <v>32</v>
      </c>
      <c r="D9" s="31">
        <v>24</v>
      </c>
      <c r="E9" s="30">
        <v>27</v>
      </c>
      <c r="F9" s="30">
        <v>27</v>
      </c>
      <c r="G9" s="30">
        <v>15</v>
      </c>
      <c r="H9" s="30">
        <v>27</v>
      </c>
      <c r="I9" s="30">
        <v>21</v>
      </c>
      <c r="J9" s="12">
        <f t="shared" si="1"/>
        <v>117</v>
      </c>
      <c r="K9" s="26">
        <f t="shared" si="0"/>
        <v>0.88636363636363635</v>
      </c>
      <c r="L9" s="27" t="s">
        <v>14</v>
      </c>
      <c r="M9" s="25" t="s">
        <v>12</v>
      </c>
      <c r="N9" s="25" t="s">
        <v>13</v>
      </c>
    </row>
    <row r="10" spans="1:14" ht="24.75" customHeight="1" x14ac:dyDescent="0.25">
      <c r="A10" s="23">
        <v>7</v>
      </c>
      <c r="B10" s="24" t="s">
        <v>26</v>
      </c>
      <c r="C10" s="24" t="s">
        <v>29</v>
      </c>
      <c r="D10" s="31">
        <v>31</v>
      </c>
      <c r="E10" s="30">
        <v>27</v>
      </c>
      <c r="F10" s="30">
        <v>30</v>
      </c>
      <c r="G10" s="30">
        <v>15</v>
      </c>
      <c r="H10" s="30">
        <v>19</v>
      </c>
      <c r="I10" s="30">
        <v>24</v>
      </c>
      <c r="J10" s="12">
        <f t="shared" si="1"/>
        <v>115</v>
      </c>
      <c r="K10" s="26">
        <f t="shared" si="0"/>
        <v>0.87121212121212122</v>
      </c>
      <c r="L10" s="27" t="s">
        <v>14</v>
      </c>
      <c r="M10" s="25" t="s">
        <v>12</v>
      </c>
      <c r="N10" s="25" t="s">
        <v>13</v>
      </c>
    </row>
    <row r="11" spans="1:14" ht="24.75" customHeight="1" x14ac:dyDescent="0.25">
      <c r="A11" s="23">
        <v>7</v>
      </c>
      <c r="B11" s="24" t="s">
        <v>31</v>
      </c>
      <c r="C11" s="24" t="s">
        <v>30</v>
      </c>
      <c r="D11" s="31">
        <v>22</v>
      </c>
      <c r="E11" s="32">
        <v>27</v>
      </c>
      <c r="F11" s="32">
        <v>30</v>
      </c>
      <c r="G11" s="32">
        <v>12</v>
      </c>
      <c r="H11" s="32">
        <v>28</v>
      </c>
      <c r="I11" s="32">
        <v>18</v>
      </c>
      <c r="J11" s="12">
        <f t="shared" si="1"/>
        <v>115</v>
      </c>
      <c r="K11" s="26">
        <f t="shared" si="0"/>
        <v>0.87121212121212122</v>
      </c>
      <c r="L11" s="27" t="s">
        <v>14</v>
      </c>
      <c r="M11" s="25" t="s">
        <v>12</v>
      </c>
      <c r="N11" s="25" t="s">
        <v>13</v>
      </c>
    </row>
    <row r="12" spans="1:14" ht="24.75" customHeight="1" x14ac:dyDescent="0.25">
      <c r="A12" s="23">
        <v>9</v>
      </c>
      <c r="B12" s="24" t="s">
        <v>33</v>
      </c>
      <c r="C12" s="24" t="s">
        <v>23</v>
      </c>
      <c r="D12" s="31">
        <v>29</v>
      </c>
      <c r="E12" s="32">
        <v>27</v>
      </c>
      <c r="F12" s="32">
        <v>30</v>
      </c>
      <c r="G12" s="32">
        <v>12</v>
      </c>
      <c r="H12" s="32">
        <v>23</v>
      </c>
      <c r="I12" s="32">
        <v>21</v>
      </c>
      <c r="J12" s="12">
        <f t="shared" si="1"/>
        <v>113</v>
      </c>
      <c r="K12" s="26">
        <f t="shared" si="0"/>
        <v>0.85606060606060608</v>
      </c>
      <c r="L12" s="27" t="s">
        <v>14</v>
      </c>
      <c r="M12" s="25" t="s">
        <v>12</v>
      </c>
      <c r="N12" s="25" t="s">
        <v>13</v>
      </c>
    </row>
    <row r="13" spans="1:14" ht="24.75" customHeight="1" x14ac:dyDescent="0.25">
      <c r="A13" s="23">
        <v>10</v>
      </c>
      <c r="B13" s="24" t="s">
        <v>25</v>
      </c>
      <c r="C13" s="24" t="s">
        <v>34</v>
      </c>
      <c r="D13" s="31">
        <v>17</v>
      </c>
      <c r="E13" s="30">
        <v>27</v>
      </c>
      <c r="F13" s="30">
        <v>30</v>
      </c>
      <c r="G13" s="30">
        <v>11</v>
      </c>
      <c r="H13" s="30">
        <v>23</v>
      </c>
      <c r="I13" s="30">
        <v>21</v>
      </c>
      <c r="J13" s="12">
        <f t="shared" si="1"/>
        <v>112</v>
      </c>
      <c r="K13" s="26">
        <f t="shared" si="0"/>
        <v>0.84848484848484851</v>
      </c>
      <c r="L13" s="27" t="s">
        <v>14</v>
      </c>
      <c r="M13" s="25" t="s">
        <v>12</v>
      </c>
      <c r="N13" s="25" t="s">
        <v>13</v>
      </c>
    </row>
    <row r="14" spans="1:14" ht="24.75" customHeight="1" x14ac:dyDescent="0.25">
      <c r="A14" s="23">
        <v>11</v>
      </c>
      <c r="B14" s="24" t="s">
        <v>30</v>
      </c>
      <c r="C14" s="24" t="s">
        <v>35</v>
      </c>
      <c r="D14" s="31">
        <v>18</v>
      </c>
      <c r="E14" s="30">
        <v>25</v>
      </c>
      <c r="F14" s="30">
        <v>30</v>
      </c>
      <c r="G14" s="30">
        <v>12</v>
      </c>
      <c r="H14" s="30">
        <v>23</v>
      </c>
      <c r="I14" s="30">
        <v>21</v>
      </c>
      <c r="J14" s="12">
        <f t="shared" si="1"/>
        <v>111</v>
      </c>
      <c r="K14" s="26">
        <f t="shared" si="0"/>
        <v>0.84090909090909094</v>
      </c>
      <c r="L14" s="27" t="s">
        <v>14</v>
      </c>
      <c r="M14" s="25" t="s">
        <v>12</v>
      </c>
      <c r="N14" s="25" t="s">
        <v>13</v>
      </c>
    </row>
    <row r="15" spans="1:14" ht="24.75" customHeight="1" x14ac:dyDescent="0.25">
      <c r="A15" s="23">
        <v>12</v>
      </c>
      <c r="B15" s="24" t="s">
        <v>27</v>
      </c>
      <c r="C15" s="24" t="s">
        <v>29</v>
      </c>
      <c r="D15" s="31">
        <v>26</v>
      </c>
      <c r="E15" s="30">
        <v>24</v>
      </c>
      <c r="F15" s="30">
        <v>27</v>
      </c>
      <c r="G15" s="30">
        <v>15</v>
      </c>
      <c r="H15" s="30">
        <v>28</v>
      </c>
      <c r="I15" s="30">
        <v>15</v>
      </c>
      <c r="J15" s="12">
        <f t="shared" si="1"/>
        <v>109</v>
      </c>
      <c r="K15" s="26">
        <f t="shared" si="0"/>
        <v>0.8257575757575758</v>
      </c>
      <c r="L15" s="27" t="s">
        <v>14</v>
      </c>
      <c r="M15" s="25" t="s">
        <v>12</v>
      </c>
      <c r="N15" s="25" t="s">
        <v>13</v>
      </c>
    </row>
    <row r="16" spans="1:14" ht="24.75" customHeight="1" x14ac:dyDescent="0.25">
      <c r="A16" s="23">
        <v>13</v>
      </c>
      <c r="B16" s="24" t="s">
        <v>28</v>
      </c>
      <c r="C16" s="24" t="s">
        <v>29</v>
      </c>
      <c r="D16" s="29">
        <v>78</v>
      </c>
      <c r="E16" s="30">
        <v>27</v>
      </c>
      <c r="F16" s="30">
        <v>30</v>
      </c>
      <c r="G16" s="30">
        <v>10</v>
      </c>
      <c r="H16" s="30">
        <v>19</v>
      </c>
      <c r="I16" s="30">
        <v>22</v>
      </c>
      <c r="J16" s="12">
        <f t="shared" si="1"/>
        <v>108</v>
      </c>
      <c r="K16" s="26">
        <f t="shared" si="0"/>
        <v>0.81818181818181823</v>
      </c>
      <c r="L16" s="27" t="s">
        <v>14</v>
      </c>
      <c r="M16" s="25" t="s">
        <v>12</v>
      </c>
      <c r="N16" s="25" t="s">
        <v>13</v>
      </c>
    </row>
    <row r="17" spans="1:14" ht="24.75" customHeight="1" x14ac:dyDescent="0.25">
      <c r="A17" s="23">
        <v>14</v>
      </c>
      <c r="B17" s="24" t="s">
        <v>27</v>
      </c>
      <c r="C17" s="24" t="s">
        <v>36</v>
      </c>
      <c r="D17" s="31">
        <v>6</v>
      </c>
      <c r="E17" s="30">
        <v>27</v>
      </c>
      <c r="F17" s="30">
        <v>30</v>
      </c>
      <c r="G17" s="30">
        <v>13</v>
      </c>
      <c r="H17" s="30">
        <v>23</v>
      </c>
      <c r="I17" s="30">
        <v>13</v>
      </c>
      <c r="J17" s="12">
        <f t="shared" si="1"/>
        <v>106</v>
      </c>
      <c r="K17" s="26">
        <f t="shared" si="0"/>
        <v>0.80303030303030298</v>
      </c>
      <c r="L17" s="27" t="s">
        <v>14</v>
      </c>
      <c r="M17" s="25" t="s">
        <v>12</v>
      </c>
      <c r="N17" s="25" t="s">
        <v>13</v>
      </c>
    </row>
    <row r="18" spans="1:14" ht="24.75" customHeight="1" x14ac:dyDescent="0.25">
      <c r="A18" s="23">
        <v>15</v>
      </c>
      <c r="B18" s="24" t="s">
        <v>27</v>
      </c>
      <c r="C18" s="24" t="s">
        <v>37</v>
      </c>
      <c r="D18" s="31">
        <v>19</v>
      </c>
      <c r="E18" s="30">
        <v>27</v>
      </c>
      <c r="F18" s="30">
        <v>30</v>
      </c>
      <c r="G18" s="30">
        <v>2</v>
      </c>
      <c r="H18" s="30">
        <v>28</v>
      </c>
      <c r="I18" s="30">
        <v>18</v>
      </c>
      <c r="J18" s="12">
        <f t="shared" si="1"/>
        <v>105</v>
      </c>
      <c r="K18" s="26">
        <f t="shared" si="0"/>
        <v>0.79545454545454541</v>
      </c>
      <c r="L18" s="27" t="s">
        <v>14</v>
      </c>
      <c r="M18" s="25" t="s">
        <v>12</v>
      </c>
      <c r="N18" s="25" t="s">
        <v>13</v>
      </c>
    </row>
    <row r="19" spans="1:14" ht="24.75" customHeight="1" x14ac:dyDescent="0.25">
      <c r="A19" s="23">
        <v>15</v>
      </c>
      <c r="B19" s="24" t="s">
        <v>25</v>
      </c>
      <c r="C19" s="24" t="s">
        <v>38</v>
      </c>
      <c r="D19" s="31">
        <v>9</v>
      </c>
      <c r="E19" s="30">
        <v>21</v>
      </c>
      <c r="F19" s="30">
        <v>30</v>
      </c>
      <c r="G19" s="30">
        <v>12</v>
      </c>
      <c r="H19" s="30">
        <v>27</v>
      </c>
      <c r="I19" s="30">
        <v>15</v>
      </c>
      <c r="J19" s="12">
        <f t="shared" si="1"/>
        <v>105</v>
      </c>
      <c r="K19" s="26">
        <f t="shared" si="0"/>
        <v>0.79545454545454541</v>
      </c>
      <c r="L19" s="27" t="s">
        <v>14</v>
      </c>
      <c r="M19" s="25" t="s">
        <v>12</v>
      </c>
      <c r="N19" s="25" t="s">
        <v>13</v>
      </c>
    </row>
    <row r="20" spans="1:14" ht="24.75" customHeight="1" x14ac:dyDescent="0.25">
      <c r="A20" s="23">
        <v>17</v>
      </c>
      <c r="B20" s="24" t="s">
        <v>39</v>
      </c>
      <c r="C20" s="24" t="s">
        <v>30</v>
      </c>
      <c r="D20" s="31">
        <v>23</v>
      </c>
      <c r="E20" s="30">
        <v>27</v>
      </c>
      <c r="F20" s="30">
        <v>30</v>
      </c>
      <c r="G20" s="30">
        <v>3</v>
      </c>
      <c r="H20" s="30">
        <v>27</v>
      </c>
      <c r="I20" s="30">
        <v>16</v>
      </c>
      <c r="J20" s="12">
        <f t="shared" si="1"/>
        <v>103</v>
      </c>
      <c r="K20" s="26">
        <f t="shared" si="0"/>
        <v>0.78030303030303028</v>
      </c>
      <c r="L20" s="27" t="s">
        <v>14</v>
      </c>
      <c r="M20" s="25" t="s">
        <v>12</v>
      </c>
      <c r="N20" s="25" t="s">
        <v>13</v>
      </c>
    </row>
    <row r="21" spans="1:14" ht="24.75" customHeight="1" x14ac:dyDescent="0.25">
      <c r="A21" s="23">
        <v>18</v>
      </c>
      <c r="B21" s="24" t="s">
        <v>40</v>
      </c>
      <c r="C21" s="24" t="s">
        <v>26</v>
      </c>
      <c r="D21" s="31">
        <v>25</v>
      </c>
      <c r="E21" s="32">
        <v>27</v>
      </c>
      <c r="F21" s="32">
        <v>30</v>
      </c>
      <c r="G21" s="32">
        <v>12</v>
      </c>
      <c r="H21" s="32">
        <v>15</v>
      </c>
      <c r="I21" s="32">
        <v>15</v>
      </c>
      <c r="J21" s="12">
        <f t="shared" si="1"/>
        <v>99</v>
      </c>
      <c r="K21" s="26">
        <f t="shared" si="0"/>
        <v>0.75</v>
      </c>
      <c r="L21" s="27" t="s">
        <v>14</v>
      </c>
      <c r="M21" s="25" t="s">
        <v>12</v>
      </c>
      <c r="N21" s="25" t="s">
        <v>13</v>
      </c>
    </row>
    <row r="22" spans="1:14" ht="24.75" customHeight="1" x14ac:dyDescent="0.25">
      <c r="A22" s="23">
        <v>19</v>
      </c>
      <c r="B22" s="24" t="s">
        <v>40</v>
      </c>
      <c r="C22" s="24" t="s">
        <v>23</v>
      </c>
      <c r="D22" s="31">
        <v>21</v>
      </c>
      <c r="E22" s="30">
        <v>21</v>
      </c>
      <c r="F22" s="30">
        <v>30</v>
      </c>
      <c r="G22" s="30">
        <v>7</v>
      </c>
      <c r="H22" s="30">
        <v>26</v>
      </c>
      <c r="I22" s="30">
        <v>13</v>
      </c>
      <c r="J22" s="12">
        <f t="shared" si="1"/>
        <v>97</v>
      </c>
      <c r="K22" s="26">
        <f t="shared" si="0"/>
        <v>0.73484848484848486</v>
      </c>
      <c r="L22" s="27" t="s">
        <v>14</v>
      </c>
      <c r="M22" s="25" t="s">
        <v>12</v>
      </c>
      <c r="N22" s="25" t="s">
        <v>13</v>
      </c>
    </row>
    <row r="23" spans="1:14" ht="24.75" customHeight="1" x14ac:dyDescent="0.25">
      <c r="A23" s="23">
        <v>20</v>
      </c>
      <c r="B23" s="25" t="s">
        <v>38</v>
      </c>
      <c r="C23" s="25" t="s">
        <v>33</v>
      </c>
      <c r="D23" s="33">
        <v>28</v>
      </c>
      <c r="E23" s="34">
        <v>27</v>
      </c>
      <c r="F23" s="34">
        <v>30</v>
      </c>
      <c r="G23" s="34">
        <v>3</v>
      </c>
      <c r="H23" s="34">
        <v>21</v>
      </c>
      <c r="I23" s="34">
        <v>15</v>
      </c>
      <c r="J23" s="12">
        <f t="shared" si="1"/>
        <v>96</v>
      </c>
      <c r="K23" s="26">
        <f t="shared" si="0"/>
        <v>0.72727272727272729</v>
      </c>
      <c r="L23" s="27" t="s">
        <v>17</v>
      </c>
      <c r="M23" s="25" t="s">
        <v>11</v>
      </c>
      <c r="N23" s="25" t="s">
        <v>16</v>
      </c>
    </row>
    <row r="24" spans="1:14" ht="24.75" customHeight="1" x14ac:dyDescent="0.25">
      <c r="A24" s="23">
        <v>20</v>
      </c>
      <c r="B24" s="24" t="s">
        <v>35</v>
      </c>
      <c r="C24" s="24" t="s">
        <v>28</v>
      </c>
      <c r="D24" s="31">
        <v>20</v>
      </c>
      <c r="E24" s="30">
        <v>16</v>
      </c>
      <c r="F24" s="30">
        <v>30</v>
      </c>
      <c r="G24" s="30">
        <v>12</v>
      </c>
      <c r="H24" s="30">
        <v>20</v>
      </c>
      <c r="I24" s="30">
        <v>18</v>
      </c>
      <c r="J24" s="12">
        <f t="shared" si="1"/>
        <v>96</v>
      </c>
      <c r="K24" s="26">
        <f t="shared" si="0"/>
        <v>0.72727272727272729</v>
      </c>
      <c r="L24" s="27" t="s">
        <v>14</v>
      </c>
      <c r="M24" s="25" t="s">
        <v>12</v>
      </c>
      <c r="N24" s="25" t="s">
        <v>13</v>
      </c>
    </row>
    <row r="25" spans="1:14" ht="24.75" customHeight="1" x14ac:dyDescent="0.25">
      <c r="A25" s="23">
        <v>20</v>
      </c>
      <c r="B25" s="24" t="s">
        <v>40</v>
      </c>
      <c r="C25" s="24" t="s">
        <v>27</v>
      </c>
      <c r="D25" s="31">
        <v>13</v>
      </c>
      <c r="E25" s="32">
        <v>24</v>
      </c>
      <c r="F25" s="32">
        <v>21</v>
      </c>
      <c r="G25" s="32">
        <v>12</v>
      </c>
      <c r="H25" s="32">
        <v>18</v>
      </c>
      <c r="I25" s="32">
        <v>21</v>
      </c>
      <c r="J25" s="12">
        <f t="shared" si="1"/>
        <v>96</v>
      </c>
      <c r="K25" s="26">
        <f t="shared" si="0"/>
        <v>0.72727272727272729</v>
      </c>
      <c r="L25" s="27" t="s">
        <v>14</v>
      </c>
      <c r="M25" s="25" t="s">
        <v>12</v>
      </c>
      <c r="N25" s="25" t="s">
        <v>13</v>
      </c>
    </row>
    <row r="26" spans="1:14" ht="24.75" customHeight="1" x14ac:dyDescent="0.25">
      <c r="A26" s="23">
        <v>23</v>
      </c>
      <c r="B26" s="24" t="s">
        <v>27</v>
      </c>
      <c r="C26" s="24" t="s">
        <v>41</v>
      </c>
      <c r="D26" s="31">
        <v>27</v>
      </c>
      <c r="E26" s="30">
        <v>24</v>
      </c>
      <c r="F26" s="30">
        <v>30</v>
      </c>
      <c r="G26" s="30">
        <v>11</v>
      </c>
      <c r="H26" s="30">
        <v>17</v>
      </c>
      <c r="I26" s="30">
        <v>12</v>
      </c>
      <c r="J26" s="12">
        <f t="shared" si="1"/>
        <v>94</v>
      </c>
      <c r="K26" s="26">
        <f t="shared" si="0"/>
        <v>0.71212121212121215</v>
      </c>
      <c r="L26" s="27" t="s">
        <v>14</v>
      </c>
      <c r="M26" s="25" t="s">
        <v>12</v>
      </c>
      <c r="N26" s="25" t="s">
        <v>13</v>
      </c>
    </row>
    <row r="27" spans="1:14" ht="24.75" customHeight="1" x14ac:dyDescent="0.25">
      <c r="A27" s="23">
        <v>24</v>
      </c>
      <c r="B27" s="24" t="s">
        <v>34</v>
      </c>
      <c r="C27" s="24" t="s">
        <v>23</v>
      </c>
      <c r="D27" s="31">
        <v>30</v>
      </c>
      <c r="E27" s="30">
        <v>24</v>
      </c>
      <c r="F27" s="30">
        <v>8</v>
      </c>
      <c r="G27" s="30">
        <v>12</v>
      </c>
      <c r="H27" s="30">
        <v>31</v>
      </c>
      <c r="I27" s="30">
        <v>18</v>
      </c>
      <c r="J27" s="12">
        <f t="shared" si="1"/>
        <v>93</v>
      </c>
      <c r="K27" s="26">
        <f t="shared" si="0"/>
        <v>0.70454545454545459</v>
      </c>
      <c r="L27" s="27" t="s">
        <v>14</v>
      </c>
      <c r="M27" s="25" t="s">
        <v>12</v>
      </c>
      <c r="N27" s="25" t="s">
        <v>13</v>
      </c>
    </row>
    <row r="28" spans="1:14" ht="24.75" customHeight="1" x14ac:dyDescent="0.25">
      <c r="A28" s="23">
        <v>25</v>
      </c>
      <c r="B28" s="25" t="s">
        <v>33</v>
      </c>
      <c r="C28" s="25" t="s">
        <v>27</v>
      </c>
      <c r="D28" s="31">
        <v>8</v>
      </c>
      <c r="E28" s="30">
        <v>27</v>
      </c>
      <c r="F28" s="30">
        <v>15</v>
      </c>
      <c r="G28" s="30">
        <v>7</v>
      </c>
      <c r="H28" s="30">
        <v>27</v>
      </c>
      <c r="I28" s="30">
        <v>15</v>
      </c>
      <c r="J28" s="12">
        <f t="shared" si="1"/>
        <v>91</v>
      </c>
      <c r="K28" s="26">
        <f t="shared" si="0"/>
        <v>0.68939393939393945</v>
      </c>
      <c r="L28" s="27" t="s">
        <v>17</v>
      </c>
      <c r="M28" s="25" t="s">
        <v>11</v>
      </c>
      <c r="N28" s="25" t="s">
        <v>16</v>
      </c>
    </row>
    <row r="29" spans="1:14" ht="24.75" customHeight="1" x14ac:dyDescent="0.25">
      <c r="A29" s="23">
        <v>26</v>
      </c>
      <c r="B29" s="25" t="s">
        <v>33</v>
      </c>
      <c r="C29" s="25" t="s">
        <v>30</v>
      </c>
      <c r="D29" s="31">
        <v>5</v>
      </c>
      <c r="E29" s="32">
        <v>24</v>
      </c>
      <c r="F29" s="32">
        <v>12</v>
      </c>
      <c r="G29" s="32">
        <v>5</v>
      </c>
      <c r="H29" s="32">
        <v>29</v>
      </c>
      <c r="I29" s="32">
        <v>18</v>
      </c>
      <c r="J29" s="12">
        <f t="shared" si="1"/>
        <v>88</v>
      </c>
      <c r="K29" s="26">
        <f t="shared" si="0"/>
        <v>0.66666666666666663</v>
      </c>
      <c r="L29" s="27" t="s">
        <v>17</v>
      </c>
      <c r="M29" s="25" t="s">
        <v>11</v>
      </c>
      <c r="N29" s="25" t="s">
        <v>16</v>
      </c>
    </row>
    <row r="30" spans="1:14" ht="24.75" customHeight="1" x14ac:dyDescent="0.25">
      <c r="A30" s="23">
        <v>27</v>
      </c>
      <c r="B30" s="24" t="s">
        <v>27</v>
      </c>
      <c r="C30" s="24" t="s">
        <v>38</v>
      </c>
      <c r="D30" s="31">
        <v>10</v>
      </c>
      <c r="E30" s="30">
        <v>18</v>
      </c>
      <c r="F30" s="30">
        <v>30</v>
      </c>
      <c r="G30" s="30">
        <v>5</v>
      </c>
      <c r="H30" s="30">
        <v>17</v>
      </c>
      <c r="I30" s="30">
        <v>15</v>
      </c>
      <c r="J30" s="12">
        <f t="shared" si="1"/>
        <v>85</v>
      </c>
      <c r="K30" s="26">
        <f t="shared" si="0"/>
        <v>0.64393939393939392</v>
      </c>
      <c r="L30" s="27" t="s">
        <v>14</v>
      </c>
      <c r="M30" s="25" t="s">
        <v>12</v>
      </c>
      <c r="N30" s="25" t="s">
        <v>13</v>
      </c>
    </row>
    <row r="31" spans="1:14" ht="24.75" customHeight="1" x14ac:dyDescent="0.25">
      <c r="A31" s="23">
        <v>27</v>
      </c>
      <c r="B31" s="24" t="s">
        <v>39</v>
      </c>
      <c r="C31" s="24" t="s">
        <v>37</v>
      </c>
      <c r="D31" s="31">
        <v>7</v>
      </c>
      <c r="E31" s="30">
        <v>9</v>
      </c>
      <c r="F31" s="30">
        <v>30</v>
      </c>
      <c r="G31" s="30">
        <v>9</v>
      </c>
      <c r="H31" s="30">
        <v>22</v>
      </c>
      <c r="I31" s="30">
        <v>15</v>
      </c>
      <c r="J31" s="12">
        <f t="shared" si="1"/>
        <v>85</v>
      </c>
      <c r="K31" s="26">
        <f t="shared" si="0"/>
        <v>0.64393939393939392</v>
      </c>
      <c r="L31" s="27" t="s">
        <v>14</v>
      </c>
      <c r="M31" s="25" t="s">
        <v>12</v>
      </c>
      <c r="N31" s="25" t="s">
        <v>13</v>
      </c>
    </row>
    <row r="32" spans="1:14" ht="24.75" customHeight="1" x14ac:dyDescent="0.25">
      <c r="A32" s="23">
        <v>29</v>
      </c>
      <c r="B32" s="25" t="s">
        <v>40</v>
      </c>
      <c r="C32" s="25" t="s">
        <v>25</v>
      </c>
      <c r="D32" s="31">
        <v>15</v>
      </c>
      <c r="E32" s="32">
        <v>27</v>
      </c>
      <c r="F32" s="32">
        <v>10</v>
      </c>
      <c r="G32" s="32">
        <v>5</v>
      </c>
      <c r="H32" s="32">
        <v>27</v>
      </c>
      <c r="I32" s="32">
        <v>9</v>
      </c>
      <c r="J32" s="12">
        <f t="shared" si="1"/>
        <v>78</v>
      </c>
      <c r="K32" s="26">
        <f t="shared" si="0"/>
        <v>0.59090909090909094</v>
      </c>
      <c r="L32" s="27" t="s">
        <v>17</v>
      </c>
      <c r="M32" s="25" t="s">
        <v>11</v>
      </c>
      <c r="N32" s="25" t="s">
        <v>16</v>
      </c>
    </row>
    <row r="33" spans="1:14" ht="24.75" customHeight="1" x14ac:dyDescent="0.25">
      <c r="A33" s="23">
        <v>30</v>
      </c>
      <c r="B33" s="25" t="s">
        <v>42</v>
      </c>
      <c r="C33" s="25" t="s">
        <v>37</v>
      </c>
      <c r="D33" s="31">
        <v>4</v>
      </c>
      <c r="E33" s="30">
        <v>27</v>
      </c>
      <c r="F33" s="30">
        <v>16</v>
      </c>
      <c r="G33" s="30">
        <v>5</v>
      </c>
      <c r="H33" s="30">
        <v>21</v>
      </c>
      <c r="I33" s="30">
        <v>6</v>
      </c>
      <c r="J33" s="12">
        <f t="shared" si="1"/>
        <v>75</v>
      </c>
      <c r="K33" s="26">
        <f t="shared" si="0"/>
        <v>0.56818181818181823</v>
      </c>
      <c r="L33" s="27" t="s">
        <v>17</v>
      </c>
      <c r="M33" s="25" t="s">
        <v>11</v>
      </c>
      <c r="N33" s="25" t="s">
        <v>16</v>
      </c>
    </row>
    <row r="34" spans="1:14" ht="24.75" customHeight="1" x14ac:dyDescent="0.25">
      <c r="A34" s="23">
        <v>31</v>
      </c>
      <c r="B34" s="24" t="s">
        <v>25</v>
      </c>
      <c r="C34" s="24" t="s">
        <v>37</v>
      </c>
      <c r="D34" s="33">
        <v>1</v>
      </c>
      <c r="E34" s="34">
        <v>18</v>
      </c>
      <c r="F34" s="34">
        <v>10</v>
      </c>
      <c r="G34" s="34">
        <v>6</v>
      </c>
      <c r="H34" s="34">
        <v>24</v>
      </c>
      <c r="I34" s="34">
        <v>15</v>
      </c>
      <c r="J34" s="12">
        <f t="shared" si="1"/>
        <v>73</v>
      </c>
      <c r="K34" s="26">
        <f t="shared" si="0"/>
        <v>0.55303030303030298</v>
      </c>
      <c r="L34" s="27" t="s">
        <v>14</v>
      </c>
      <c r="M34" s="25" t="s">
        <v>12</v>
      </c>
      <c r="N34" s="25" t="s">
        <v>13</v>
      </c>
    </row>
    <row r="35" spans="1:14" ht="24.75" customHeight="1" x14ac:dyDescent="0.25">
      <c r="A35" s="23">
        <v>32</v>
      </c>
      <c r="B35" s="25" t="s">
        <v>43</v>
      </c>
      <c r="C35" s="25" t="s">
        <v>44</v>
      </c>
      <c r="D35" s="31">
        <v>11</v>
      </c>
      <c r="E35" s="32">
        <v>27</v>
      </c>
      <c r="F35" s="32">
        <v>3</v>
      </c>
      <c r="G35" s="32">
        <v>3</v>
      </c>
      <c r="H35" s="32">
        <v>24</v>
      </c>
      <c r="I35" s="32">
        <v>15</v>
      </c>
      <c r="J35" s="12">
        <f t="shared" si="1"/>
        <v>72</v>
      </c>
      <c r="K35" s="26">
        <f t="shared" si="0"/>
        <v>0.54545454545454541</v>
      </c>
      <c r="L35" s="27" t="s">
        <v>15</v>
      </c>
      <c r="M35" s="25" t="s">
        <v>47</v>
      </c>
      <c r="N35" s="25" t="s">
        <v>48</v>
      </c>
    </row>
    <row r="36" spans="1:14" ht="24.75" customHeight="1" x14ac:dyDescent="0.25">
      <c r="A36" s="23">
        <v>33</v>
      </c>
      <c r="B36" s="24" t="s">
        <v>45</v>
      </c>
      <c r="C36" s="24" t="s">
        <v>29</v>
      </c>
      <c r="D36" s="33">
        <v>16</v>
      </c>
      <c r="E36" s="34">
        <v>21</v>
      </c>
      <c r="F36" s="34">
        <v>21</v>
      </c>
      <c r="G36" s="34">
        <v>3</v>
      </c>
      <c r="H36" s="34">
        <v>9</v>
      </c>
      <c r="I36" s="34">
        <v>18</v>
      </c>
      <c r="J36" s="12">
        <f t="shared" si="1"/>
        <v>72</v>
      </c>
      <c r="K36" s="26">
        <f t="shared" si="0"/>
        <v>0.54545454545454541</v>
      </c>
      <c r="L36" s="27" t="s">
        <v>14</v>
      </c>
      <c r="M36" s="25" t="s">
        <v>12</v>
      </c>
      <c r="N36" s="25" t="s">
        <v>13</v>
      </c>
    </row>
    <row r="37" spans="1:14" ht="24.75" customHeight="1" x14ac:dyDescent="0.25">
      <c r="A37" s="23">
        <v>34</v>
      </c>
      <c r="B37" s="24" t="s">
        <v>34</v>
      </c>
      <c r="C37" s="24" t="s">
        <v>46</v>
      </c>
      <c r="D37" s="31">
        <v>2</v>
      </c>
      <c r="E37" s="30">
        <v>0</v>
      </c>
      <c r="F37" s="30">
        <v>30</v>
      </c>
      <c r="G37" s="30">
        <v>6</v>
      </c>
      <c r="H37" s="30">
        <v>21</v>
      </c>
      <c r="I37" s="30">
        <v>12</v>
      </c>
      <c r="J37" s="12">
        <f t="shared" si="1"/>
        <v>69</v>
      </c>
      <c r="K37" s="26">
        <f t="shared" si="0"/>
        <v>0.52272727272727271</v>
      </c>
      <c r="L37" s="27" t="s">
        <v>14</v>
      </c>
      <c r="M37" s="25" t="s">
        <v>12</v>
      </c>
      <c r="N37" s="25" t="s">
        <v>13</v>
      </c>
    </row>
    <row r="38" spans="1:14" ht="24.75" customHeight="1" x14ac:dyDescent="0.25">
      <c r="A38" s="23">
        <v>35</v>
      </c>
      <c r="B38" s="25" t="s">
        <v>34</v>
      </c>
      <c r="C38" s="25" t="s">
        <v>30</v>
      </c>
      <c r="D38" s="31">
        <v>14</v>
      </c>
      <c r="E38" s="30">
        <v>14</v>
      </c>
      <c r="F38" s="30">
        <v>12</v>
      </c>
      <c r="G38" s="30">
        <v>9</v>
      </c>
      <c r="H38" s="30">
        <v>18</v>
      </c>
      <c r="I38" s="30">
        <v>9</v>
      </c>
      <c r="J38" s="12">
        <f t="shared" si="1"/>
        <v>62</v>
      </c>
      <c r="K38" s="26">
        <f t="shared" si="0"/>
        <v>0.46969696969696972</v>
      </c>
      <c r="L38" s="27" t="s">
        <v>17</v>
      </c>
      <c r="M38" s="25" t="s">
        <v>11</v>
      </c>
      <c r="N38" s="25" t="s">
        <v>16</v>
      </c>
    </row>
    <row r="39" spans="1:14" ht="24.75" customHeight="1" x14ac:dyDescent="0.25">
      <c r="A39" s="23"/>
      <c r="B39" s="24"/>
      <c r="C39" s="24"/>
      <c r="D39" s="31"/>
      <c r="E39" s="30"/>
      <c r="F39" s="30"/>
      <c r="G39" s="30"/>
      <c r="H39" s="30"/>
      <c r="I39" s="30"/>
      <c r="J39" s="12"/>
      <c r="K39" s="26"/>
      <c r="L39" s="27"/>
      <c r="M39" s="25"/>
      <c r="N39" s="25"/>
    </row>
    <row r="40" spans="1:14" ht="24.75" customHeight="1" x14ac:dyDescent="0.25">
      <c r="A40" s="23"/>
      <c r="B40" s="25"/>
      <c r="C40" s="25"/>
      <c r="D40" s="31"/>
      <c r="E40" s="30"/>
      <c r="F40" s="30"/>
      <c r="G40" s="30"/>
      <c r="H40" s="30"/>
      <c r="I40" s="30"/>
      <c r="J40" s="12"/>
      <c r="K40" s="26"/>
      <c r="L40" s="27"/>
      <c r="M40" s="25"/>
      <c r="N40" s="25"/>
    </row>
    <row r="41" spans="1:14" ht="24.75" customHeight="1" x14ac:dyDescent="0.25">
      <c r="A41" s="23"/>
      <c r="B41" s="24"/>
      <c r="C41" s="24"/>
      <c r="D41" s="29"/>
      <c r="E41" s="30"/>
      <c r="F41" s="30"/>
      <c r="G41" s="30"/>
      <c r="H41" s="30"/>
      <c r="I41" s="30"/>
      <c r="J41" s="12"/>
      <c r="K41" s="26"/>
      <c r="L41" s="27"/>
      <c r="M41" s="25"/>
      <c r="N41" s="25"/>
    </row>
    <row r="42" spans="1:14" ht="24.75" customHeight="1" x14ac:dyDescent="0.25">
      <c r="A42" s="28"/>
      <c r="B42" s="24"/>
      <c r="C42" s="24"/>
      <c r="D42" s="32"/>
      <c r="E42" s="30"/>
      <c r="F42" s="30"/>
      <c r="G42" s="30"/>
      <c r="H42" s="30"/>
      <c r="I42" s="30"/>
      <c r="J42" s="12"/>
      <c r="K42" s="26"/>
      <c r="L42" s="27"/>
      <c r="M42" s="25"/>
      <c r="N42" s="25"/>
    </row>
  </sheetData>
  <sortState xmlns:xlrd2="http://schemas.microsoft.com/office/spreadsheetml/2017/richdata2" ref="B4:N42">
    <sortCondition descending="1" ref="J4:J42"/>
  </sortState>
  <mergeCells count="1">
    <mergeCell ref="A1:M1"/>
  </mergeCells>
  <pageMargins left="0.7" right="0.7" top="0.75" bottom="0.75" header="0.3" footer="0.3"/>
  <pageSetup paperSize="9" orientation="portrait" r:id="rId1"/>
  <ignoredErrors>
    <ignoredError sqref="J4 J5:J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A</vt:lpstr>
      <vt:lpstr>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Gracin</dc:creator>
  <cp:lastModifiedBy>GTB</cp:lastModifiedBy>
  <cp:lastPrinted>2018-01-31T19:21:22Z</cp:lastPrinted>
  <dcterms:created xsi:type="dcterms:W3CDTF">2016-02-10T18:35:23Z</dcterms:created>
  <dcterms:modified xsi:type="dcterms:W3CDTF">2020-03-17T20:33:00Z</dcterms:modified>
</cp:coreProperties>
</file>